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cvdl.sharepoint.com/sites/T-O-DGEECVCDCP/Documents partages/General/2_Operationnel/30_Dispositifs_de_soutien/35_Education_Artistique_Culturelle/35.1_AUX_ARTS_LYCEENS_2393/AAL_SAISON_2025-2026/Dossier appel à projets/"/>
    </mc:Choice>
  </mc:AlternateContent>
  <xr:revisionPtr revIDLastSave="489" documentId="8_{A7F9DF26-0A66-44E6-BB5B-F2E5FB29978B}" xr6:coauthVersionLast="47" xr6:coauthVersionMax="47" xr10:uidLastSave="{F5FEA347-007D-4A3A-82EF-CC012CEE13C8}"/>
  <bookViews>
    <workbookView xWindow="-120" yWindow="-120" windowWidth="29040" windowHeight="17640" xr2:uid="{9512B043-B6BB-4C05-BDD7-8FE57CB5AF5C}"/>
    <workbookView xWindow="-120" yWindow="-120" windowWidth="29040" windowHeight="17640" xr2:uid="{BB5D9B00-ED5B-4A5B-B0D4-D270402B7ED1}"/>
  </bookViews>
  <sheets>
    <sheet name="BP AALA 2025-2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7" i="1"/>
  <c r="D13" i="1"/>
  <c r="D53" i="1" l="1"/>
  <c r="D54" i="1"/>
  <c r="D26" i="1"/>
  <c r="G19" i="1"/>
  <c r="D11" i="1"/>
  <c r="D24" i="1"/>
  <c r="G11" i="1"/>
  <c r="D38" i="1"/>
  <c r="D47" i="1"/>
  <c r="D46" i="1"/>
  <c r="D50" i="1"/>
  <c r="D49" i="1"/>
  <c r="D14" i="1"/>
  <c r="D15" i="1"/>
  <c r="D16" i="1"/>
  <c r="D19" i="1"/>
  <c r="D20" i="1"/>
  <c r="D21" i="1"/>
  <c r="D22" i="1"/>
  <c r="D25" i="1"/>
  <c r="D27" i="1"/>
  <c r="D29" i="1"/>
  <c r="D30" i="1"/>
  <c r="D31" i="1"/>
  <c r="D32" i="1"/>
  <c r="D34" i="1"/>
  <c r="D35" i="1"/>
  <c r="D36" i="1"/>
  <c r="D37" i="1"/>
  <c r="G57" i="1"/>
  <c r="G55" i="1" l="1"/>
  <c r="D17" i="1"/>
  <c r="D44" i="1"/>
  <c r="H19" i="1" l="1"/>
  <c r="D55" i="1"/>
  <c r="H17" i="1" s="1"/>
  <c r="E44" i="1" l="1"/>
  <c r="E11" i="1"/>
  <c r="E38" i="1"/>
  <c r="E17" i="1"/>
</calcChain>
</file>

<file path=xl/sharedStrings.xml><?xml version="1.0" encoding="utf-8"?>
<sst xmlns="http://schemas.openxmlformats.org/spreadsheetml/2006/main" count="85" uniqueCount="74">
  <si>
    <r>
      <t>BUDGET PREVISIONNEL "Aux Arts, Lycéen.nes et Apprenti.es!"</t>
    </r>
    <r>
      <rPr>
        <b/>
        <sz val="16"/>
        <color rgb="FF002060"/>
        <rFont val="Arial"/>
        <family val="2"/>
      </rPr>
      <t xml:space="preserve">
ANNEE SCOLAIRE </t>
    </r>
    <r>
      <rPr>
        <b/>
        <sz val="18"/>
        <color rgb="FF002060"/>
        <rFont val="Arial"/>
        <family val="2"/>
      </rPr>
      <t>2025-2026</t>
    </r>
  </si>
  <si>
    <t>NOM DE L’ÉTABLISSEMENT</t>
  </si>
  <si>
    <t>INTITULÉ DU PROJET</t>
  </si>
  <si>
    <t>N° DOSSIER</t>
  </si>
  <si>
    <t>NOM PRENOM DU.DE LA RÉFÉRENT.E DU PROJET</t>
  </si>
  <si>
    <t>DÉPENSES (TTC)</t>
  </si>
  <si>
    <t>RECETTES</t>
  </si>
  <si>
    <t>RÉMUNÉRATION DES  INTERVENANT.ES</t>
  </si>
  <si>
    <t>AUTOFINANCEMENT</t>
  </si>
  <si>
    <r>
      <t xml:space="preserve">Rémunération de chaque intervenant.e
</t>
    </r>
    <r>
      <rPr>
        <i/>
        <sz val="9"/>
        <color theme="1"/>
        <rFont val="Calibri"/>
        <family val="2"/>
        <scheme val="minor"/>
      </rPr>
      <t>Indiquer : Nom et Prénom de chaque intervenant.e</t>
    </r>
  </si>
  <si>
    <t>Nbre d'heures d'intervention</t>
  </si>
  <si>
    <t xml:space="preserve">Coût horaire TTC </t>
  </si>
  <si>
    <t>Total TTC*</t>
  </si>
  <si>
    <t>Participation de l'établissement scolaire</t>
  </si>
  <si>
    <t>Maison des lycéens / Foyer socio-éducatif</t>
  </si>
  <si>
    <t>DÉPENSES LIÉES A L'ACCUEIL DES INTERVENANT.ES</t>
  </si>
  <si>
    <t>SUBVENTION RÉGIONALE DEMANDÉE</t>
  </si>
  <si>
    <r>
      <t xml:space="preserve">Frais de transport en train
</t>
    </r>
    <r>
      <rPr>
        <i/>
        <sz val="9"/>
        <color theme="1"/>
        <rFont val="Calibri"/>
        <family val="2"/>
        <scheme val="minor"/>
      </rPr>
      <t>Indiquer le trajet : Gare de départ - Gare d'arrivée</t>
    </r>
  </si>
  <si>
    <t>Nbre de trajets</t>
  </si>
  <si>
    <t xml:space="preserve">Coût unitaire TTC </t>
  </si>
  <si>
    <t>Total TTC</t>
  </si>
  <si>
    <t>Aux Arts, Lycéen.nes et Apprenti.es!</t>
  </si>
  <si>
    <r>
      <rPr>
        <b/>
        <sz val="10"/>
        <color theme="1"/>
        <rFont val="Verdana"/>
        <family val="2"/>
      </rPr>
      <t>AUTRES FINANCEMENTS</t>
    </r>
    <r>
      <rPr>
        <b/>
        <sz val="10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Préciser les autres subventions ou recettes</t>
    </r>
  </si>
  <si>
    <r>
      <t xml:space="preserve">Frais de transport en voiture
</t>
    </r>
    <r>
      <rPr>
        <i/>
        <sz val="9"/>
        <color theme="1"/>
        <rFont val="Calibri"/>
        <family val="2"/>
        <scheme val="minor"/>
      </rPr>
      <t>Indiquer le trajet : Lieu de départ - Lieu d'arrivée</t>
    </r>
  </si>
  <si>
    <t>Nbre de Km</t>
  </si>
  <si>
    <t xml:space="preserve">Taux/km TTC </t>
  </si>
  <si>
    <t>Frais d'hébergement</t>
  </si>
  <si>
    <t>Nbre de nuitées</t>
  </si>
  <si>
    <t>Coût unitaire TTC</t>
  </si>
  <si>
    <t xml:space="preserve">Frais de restauration </t>
  </si>
  <si>
    <t>Nbre de repas</t>
  </si>
  <si>
    <t>DÉPENSES DE RÉALISATION DU PROJET</t>
  </si>
  <si>
    <t>Frais de réalisation</t>
  </si>
  <si>
    <t>Préciser</t>
  </si>
  <si>
    <t>Location de matériel</t>
  </si>
  <si>
    <t>Location de salle</t>
  </si>
  <si>
    <t>Achat de matériel et/ou fournitures</t>
  </si>
  <si>
    <t>AUTRES DÉPENSES LIÉES AU PROJET</t>
  </si>
  <si>
    <r>
      <t xml:space="preserve">Frais de billetterie 
</t>
    </r>
    <r>
      <rPr>
        <i/>
        <sz val="9"/>
        <color theme="1"/>
        <rFont val="Calibri"/>
        <family val="2"/>
        <scheme val="minor"/>
      </rPr>
      <t>Indiquer : Nom du lieu de la sortie culturelle effectuée en lien avec le projet</t>
    </r>
  </si>
  <si>
    <t>Nbre d'entrées</t>
  </si>
  <si>
    <t xml:space="preserve">Tarif unitaire TTC </t>
  </si>
  <si>
    <r>
      <t xml:space="preserve">Frais de transports d'élèves
</t>
    </r>
    <r>
      <rPr>
        <i/>
        <sz val="9"/>
        <color theme="1"/>
        <rFont val="Calibri"/>
        <family val="2"/>
        <scheme val="minor"/>
      </rPr>
      <t>Indiquer : Lieu de départ - Lieu d'arrivée</t>
    </r>
  </si>
  <si>
    <r>
      <t xml:space="preserve">Autres frais éligibles
</t>
    </r>
    <r>
      <rPr>
        <i/>
        <sz val="9"/>
        <color theme="1"/>
        <rFont val="Calibri"/>
        <family val="2"/>
        <scheme val="minor"/>
      </rPr>
      <t>Préciser l'objet de chaque frais</t>
    </r>
  </si>
  <si>
    <t>Quantité</t>
  </si>
  <si>
    <t>TOTAL DES DÉPENSES</t>
  </si>
  <si>
    <t>TOTAL DES RECETTES</t>
  </si>
  <si>
    <t>Date :</t>
  </si>
  <si>
    <t>NOTICE BUDGET PREVISIONNEL :</t>
  </si>
  <si>
    <t>Pour remplir le budget, compléter les cellules.</t>
  </si>
  <si>
    <t xml:space="preserve">Le calcul des totaux se fait automatiquement. </t>
  </si>
  <si>
    <t>Les montants inscrits ne doivent pas présenter de décimales.</t>
  </si>
  <si>
    <r>
      <t xml:space="preserve">Avant d’enregistrer </t>
    </r>
    <r>
      <rPr>
        <b/>
        <u/>
        <sz val="9"/>
        <color rgb="FFC00000"/>
        <rFont val="Verdana"/>
        <family val="2"/>
      </rPr>
      <t>au format PDF</t>
    </r>
    <r>
      <rPr>
        <b/>
        <sz val="9"/>
        <color rgb="FF000000"/>
        <rFont val="Verdana"/>
        <family val="2"/>
      </rPr>
      <t xml:space="preserve">, </t>
    </r>
    <r>
      <rPr>
        <b/>
        <u/>
        <sz val="9"/>
        <color rgb="FF000000"/>
        <rFont val="Verdana"/>
        <family val="2"/>
      </rPr>
      <t>veillez à ce que l’ensemble du tableau soit lisible et qu'aucune cellule soit en surbrillance jaune.</t>
    </r>
  </si>
  <si>
    <t>LES DEPENSES ELIGIBLES :</t>
  </si>
  <si>
    <t>Les dépenses éligibles au financement régional dans le cadre du dispositif sont les suivantes :</t>
  </si>
  <si>
    <r>
      <t xml:space="preserve">✔    </t>
    </r>
    <r>
      <rPr>
        <b/>
        <sz val="8"/>
        <color rgb="FF000000"/>
        <rFont val="Verdana"/>
        <family val="2"/>
      </rPr>
      <t xml:space="preserve"> Les frais de rémunérations des intervenant.es ;</t>
    </r>
  </si>
  <si>
    <t>Pour chaque intervenant.e, veuillez indiquer le nombre d’heures d’intervention effectuées en présence des élèves, multiplié par le taux horaire TTC.</t>
  </si>
  <si>
    <r>
      <t xml:space="preserve">✔       </t>
    </r>
    <r>
      <rPr>
        <b/>
        <sz val="8"/>
        <color rgb="FF000000"/>
        <rFont val="Verdana"/>
        <family val="2"/>
      </rPr>
      <t>Les frais de déplacement des intervenant.es ;</t>
    </r>
  </si>
  <si>
    <r>
      <t>✔</t>
    </r>
    <r>
      <rPr>
        <b/>
        <sz val="8"/>
        <color rgb="FF000000"/>
        <rFont val="Verdana"/>
        <family val="2"/>
      </rPr>
      <t xml:space="preserve">       Les frais d’hébergement des intervenant.es ;</t>
    </r>
  </si>
  <si>
    <r>
      <t>✔</t>
    </r>
    <r>
      <rPr>
        <b/>
        <sz val="8"/>
        <color rgb="FF000000"/>
        <rFont val="Verdana"/>
        <family val="2"/>
      </rPr>
      <t xml:space="preserve">       Les frais de restauration des intervenant.es ;</t>
    </r>
  </si>
  <si>
    <r>
      <t xml:space="preserve">✔ </t>
    </r>
    <r>
      <rPr>
        <b/>
        <sz val="8"/>
        <color rgb="FF000000"/>
        <rFont val="Verdana"/>
        <family val="2"/>
      </rPr>
      <t xml:space="preserve">      Les frais de réalisation liés au projet : </t>
    </r>
    <r>
      <rPr>
        <sz val="8"/>
        <color rgb="FF000000"/>
        <rFont val="Verdana"/>
        <family val="2"/>
      </rPr>
      <t>achat de fournitures et de matériel, location de matériel et/ou de salle ;</t>
    </r>
  </si>
  <si>
    <r>
      <t xml:space="preserve">✔ </t>
    </r>
    <r>
      <rPr>
        <b/>
        <sz val="8"/>
        <color rgb="FF000000"/>
        <rFont val="Verdana"/>
        <family val="2"/>
      </rPr>
      <t xml:space="preserve">      Les frais de billetterie et de transport des élèves dans le cadre de sorties culturelles </t>
    </r>
    <r>
      <rPr>
        <sz val="8"/>
        <color rgb="FF000000"/>
        <rFont val="Verdana"/>
        <family val="2"/>
      </rPr>
      <t>pour assister à un spectacle, visiter un musée ou une exposition, etc. en lien avec le projet ;</t>
    </r>
  </si>
  <si>
    <r>
      <t xml:space="preserve">✔      </t>
    </r>
    <r>
      <rPr>
        <b/>
        <sz val="8"/>
        <color rgb="FF000000"/>
        <rFont val="Verdana"/>
        <family val="2"/>
      </rPr>
      <t xml:space="preserve"> Les autres frais liés au projet.</t>
    </r>
  </si>
  <si>
    <t>Par exemple : les frais inhérents à la restitution publique du projet (cartons d’invitation, collations…)</t>
  </si>
  <si>
    <t>LES DEPENSES NON ELIGIBLES :</t>
  </si>
  <si>
    <t>Les dépenses suivantes ne pourront pas être prises en compte dans le calcul de l’aide régionale :</t>
  </si>
  <si>
    <r>
      <t>X</t>
    </r>
    <r>
      <rPr>
        <sz val="8"/>
        <color rgb="FF000000"/>
        <rFont val="Verdana"/>
        <family val="2"/>
      </rPr>
      <t xml:space="preserve"> </t>
    </r>
    <r>
      <rPr>
        <b/>
        <sz val="8"/>
        <color rgb="FF000000"/>
        <rFont val="Verdana"/>
        <family val="2"/>
      </rPr>
      <t xml:space="preserve">Les frais d’achat d’équipements et de matériels importants relevant de l’investissement </t>
    </r>
    <r>
      <rPr>
        <i/>
        <sz val="8"/>
        <color rgb="FF000000"/>
        <rFont val="Verdana"/>
        <family val="2"/>
      </rPr>
      <t xml:space="preserve">(caméra, appareil photo, microphone, dictaphone, tablettes numériques, clés USB, disque dur…) </t>
    </r>
    <r>
      <rPr>
        <sz val="8"/>
        <color rgb="FF000000"/>
        <rFont val="Verdana"/>
        <family val="2"/>
      </rPr>
      <t>;</t>
    </r>
  </si>
  <si>
    <r>
      <t xml:space="preserve">X </t>
    </r>
    <r>
      <rPr>
        <b/>
        <sz val="8"/>
        <color rgb="FF000000"/>
        <rFont val="Verdana"/>
        <family val="2"/>
      </rPr>
      <t xml:space="preserve">Les frais d’achat et de représentations de spectacles </t>
    </r>
    <r>
      <rPr>
        <sz val="8"/>
        <color rgb="FF000000"/>
        <rFont val="Verdana"/>
        <family val="2"/>
      </rPr>
      <t>d’artistes professionnel.les au sein de l’établissement scolaire ;</t>
    </r>
  </si>
  <si>
    <r>
      <rPr>
        <b/>
        <sz val="8"/>
        <color rgb="FFFF0000"/>
        <rFont val="Verdana"/>
        <family val="2"/>
      </rPr>
      <t xml:space="preserve">X </t>
    </r>
    <r>
      <rPr>
        <b/>
        <sz val="8"/>
        <color rgb="FF000000"/>
        <rFont val="Verdana"/>
        <family val="2"/>
      </rPr>
      <t xml:space="preserve">Les frais d’adhésions à des associations </t>
    </r>
    <r>
      <rPr>
        <sz val="8"/>
        <color rgb="FF000000"/>
        <rFont val="Verdana"/>
        <family val="2"/>
      </rPr>
      <t>;</t>
    </r>
  </si>
  <si>
    <r>
      <rPr>
        <b/>
        <sz val="8"/>
        <color rgb="FFFF0000"/>
        <rFont val="Verdana"/>
        <family val="2"/>
      </rPr>
      <t xml:space="preserve">X </t>
    </r>
    <r>
      <rPr>
        <b/>
        <sz val="8"/>
        <color rgb="FF000000"/>
        <rFont val="Verdana"/>
        <family val="2"/>
      </rPr>
      <t xml:space="preserve">Les frais d’abonnements à des revues, des magazines </t>
    </r>
    <r>
      <rPr>
        <sz val="8"/>
        <color rgb="FF000000"/>
        <rFont val="Verdana"/>
        <family val="2"/>
      </rPr>
      <t>;</t>
    </r>
  </si>
  <si>
    <r>
      <rPr>
        <b/>
        <sz val="8"/>
        <color rgb="FFFF0000"/>
        <rFont val="Verdana"/>
        <family val="2"/>
      </rPr>
      <t xml:space="preserve">X </t>
    </r>
    <r>
      <rPr>
        <b/>
        <sz val="8"/>
        <color rgb="FF000000"/>
        <rFont val="Verdana"/>
        <family val="2"/>
      </rPr>
      <t xml:space="preserve">Les frais de rémunération des agents publics </t>
    </r>
    <r>
      <rPr>
        <sz val="8"/>
        <color rgb="FF000000"/>
        <rFont val="Verdana"/>
        <family val="2"/>
      </rPr>
      <t>;</t>
    </r>
  </si>
  <si>
    <r>
      <rPr>
        <b/>
        <sz val="8"/>
        <color rgb="FFFF0000"/>
        <rFont val="Verdana"/>
        <family val="2"/>
      </rPr>
      <t xml:space="preserve">X </t>
    </r>
    <r>
      <rPr>
        <b/>
        <sz val="8"/>
        <color rgb="FF000000"/>
        <rFont val="Verdana"/>
        <family val="2"/>
      </rPr>
      <t xml:space="preserve">Les frais de gestion, de coordination et de personnel </t>
    </r>
    <r>
      <rPr>
        <sz val="8"/>
        <color rgb="FF000000"/>
        <rFont val="Verdana"/>
        <family val="2"/>
      </rPr>
      <t>des structures accompagnatrices du projet ;</t>
    </r>
  </si>
  <si>
    <r>
      <t xml:space="preserve">X </t>
    </r>
    <r>
      <rPr>
        <b/>
        <sz val="8"/>
        <color rgb="FF000000"/>
        <rFont val="Verdana"/>
        <family val="2"/>
      </rPr>
      <t xml:space="preserve">Les valorisations budgétaires </t>
    </r>
    <r>
      <rPr>
        <i/>
        <sz val="8"/>
        <color rgb="FF000000"/>
        <rFont val="Verdana"/>
        <family val="2"/>
      </rPr>
      <t>(bénévolat, frais bancaires, impôts, taxes, assurances, mise à disposition de locaux…).</t>
    </r>
  </si>
  <si>
    <t>ERREUR</t>
  </si>
  <si>
    <t>Des cellules en surbrillance jaune peuvent apparaitre lorsqu'un montant saisi est non conforme.
Afin de résoudre le problème, cliquez sur la cellule afin de faire apparaitre un message d'aide.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</si>
</sst>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  <numFmt numFmtId="166" formatCode="_-* #,##0\ &quot;€&quot;_-;\-* #,##0\ &quot;€&quot;_-;_-* &quot;-&quot;??\ &quot;€&quot;_-;_-@_-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rgb="FF000000"/>
      <name val="Verdana"/>
      <family val="2"/>
    </font>
    <font>
      <b/>
      <sz val="12"/>
      <color rgb="FF000000"/>
      <name val="Calibri"/>
      <family val="2"/>
      <scheme val="minor"/>
    </font>
    <font>
      <b/>
      <sz val="9"/>
      <color rgb="FFFF0000"/>
      <name val="Verdana"/>
      <family val="2"/>
    </font>
    <font>
      <b/>
      <i/>
      <sz val="11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theme="1"/>
      <name val="Verdana"/>
      <family val="2"/>
    </font>
    <font>
      <b/>
      <u/>
      <sz val="8"/>
      <color rgb="FF00B050"/>
      <name val="Verdana"/>
      <family val="2"/>
    </font>
    <font>
      <b/>
      <sz val="8"/>
      <color rgb="FF000000"/>
      <name val="Verdana"/>
      <family val="2"/>
    </font>
    <font>
      <b/>
      <sz val="8"/>
      <color rgb="FF00B050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u/>
      <sz val="8"/>
      <color rgb="FFFF0000"/>
      <name val="Verdana"/>
      <family val="2"/>
    </font>
    <font>
      <b/>
      <sz val="11"/>
      <color theme="1"/>
      <name val="Verdana"/>
      <family val="2"/>
    </font>
    <font>
      <b/>
      <sz val="12"/>
      <color rgb="FFFF0000"/>
      <name val="Verdana"/>
      <family val="2"/>
    </font>
    <font>
      <b/>
      <sz val="9"/>
      <color rgb="FF000000"/>
      <name val="Verdana"/>
      <family val="2"/>
    </font>
    <font>
      <b/>
      <u/>
      <sz val="9"/>
      <color rgb="FFC00000"/>
      <name val="Verdana"/>
      <family val="2"/>
    </font>
    <font>
      <b/>
      <u/>
      <sz val="9"/>
      <color rgb="FF000000"/>
      <name val="Verdana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6"/>
      <color rgb="FFF20000"/>
      <name val="Arial"/>
      <family val="2"/>
    </font>
    <font>
      <b/>
      <sz val="16"/>
      <color rgb="FF002060"/>
      <name val="Arial"/>
      <family val="2"/>
    </font>
    <font>
      <b/>
      <sz val="18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dotted">
        <color rgb="FFFF0000"/>
      </left>
      <right/>
      <top/>
      <bottom/>
      <diagonal/>
    </border>
    <border>
      <left style="mediumDashDotDot">
        <color rgb="FFFF0000"/>
      </left>
      <right/>
      <top style="mediumDashDotDot">
        <color rgb="FFFF0000"/>
      </top>
      <bottom/>
      <diagonal/>
    </border>
    <border>
      <left/>
      <right/>
      <top style="mediumDashDotDot">
        <color rgb="FFFF0000"/>
      </top>
      <bottom/>
      <diagonal/>
    </border>
    <border>
      <left/>
      <right style="mediumDashDotDot">
        <color rgb="FFFF0000"/>
      </right>
      <top style="mediumDashDotDot">
        <color rgb="FFFF0000"/>
      </top>
      <bottom/>
      <diagonal/>
    </border>
    <border>
      <left style="mediumDashDotDot">
        <color rgb="FFFF0000"/>
      </left>
      <right/>
      <top/>
      <bottom/>
      <diagonal/>
    </border>
    <border>
      <left/>
      <right style="mediumDashDotDot">
        <color rgb="FFFF0000"/>
      </right>
      <top/>
      <bottom/>
      <diagonal/>
    </border>
    <border>
      <left style="mediumDashDotDot">
        <color rgb="FFFF0000"/>
      </left>
      <right/>
      <top/>
      <bottom style="mediumDashDotDot">
        <color rgb="FFFF0000"/>
      </bottom>
      <diagonal/>
    </border>
    <border>
      <left/>
      <right/>
      <top/>
      <bottom style="mediumDashDotDot">
        <color rgb="FFFF0000"/>
      </bottom>
      <diagonal/>
    </border>
    <border>
      <left/>
      <right style="mediumDashDotDot">
        <color rgb="FFFF0000"/>
      </right>
      <top/>
      <bottom style="mediumDashDotDot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165">
    <xf numFmtId="0" fontId="0" fillId="0" borderId="0" xfId="0"/>
    <xf numFmtId="0" fontId="0" fillId="5" borderId="0" xfId="0" applyFill="1"/>
    <xf numFmtId="0" fontId="1" fillId="3" borderId="18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164" fontId="9" fillId="0" borderId="23" xfId="0" applyNumberFormat="1" applyFont="1" applyBorder="1" applyProtection="1">
      <protection locked="0"/>
    </xf>
    <xf numFmtId="0" fontId="1" fillId="3" borderId="25" xfId="0" applyFont="1" applyFill="1" applyBorder="1" applyAlignment="1" applyProtection="1">
      <alignment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wrapText="1"/>
      <protection locked="0"/>
    </xf>
    <xf numFmtId="0" fontId="8" fillId="0" borderId="26" xfId="0" applyFont="1" applyBorder="1" applyProtection="1">
      <protection locked="0"/>
    </xf>
    <xf numFmtId="0" fontId="8" fillId="0" borderId="26" xfId="0" applyFont="1" applyBorder="1" applyAlignment="1" applyProtection="1">
      <alignment wrapText="1"/>
      <protection locked="0"/>
    </xf>
    <xf numFmtId="0" fontId="3" fillId="4" borderId="16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vertical="center" wrapText="1"/>
    </xf>
    <xf numFmtId="49" fontId="8" fillId="0" borderId="26" xfId="0" applyNumberFormat="1" applyFont="1" applyBorder="1" applyAlignment="1" applyProtection="1">
      <alignment horizontal="left" vertical="center"/>
      <protection locked="0"/>
    </xf>
    <xf numFmtId="49" fontId="8" fillId="0" borderId="25" xfId="0" applyNumberFormat="1" applyFont="1" applyBorder="1" applyAlignment="1" applyProtection="1">
      <alignment horizontal="left"/>
      <protection locked="0"/>
    </xf>
    <xf numFmtId="0" fontId="8" fillId="0" borderId="25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8" fillId="0" borderId="25" xfId="0" applyFont="1" applyBorder="1" applyAlignment="1" applyProtection="1">
      <alignment horizontal="left" vertical="center"/>
      <protection locked="0"/>
    </xf>
    <xf numFmtId="0" fontId="12" fillId="0" borderId="0" xfId="0" applyFont="1"/>
    <xf numFmtId="165" fontId="3" fillId="4" borderId="15" xfId="0" applyNumberFormat="1" applyFont="1" applyFill="1" applyBorder="1" applyAlignment="1">
      <alignment vertical="center"/>
    </xf>
    <xf numFmtId="165" fontId="1" fillId="3" borderId="0" xfId="0" applyNumberFormat="1" applyFont="1" applyFill="1" applyAlignment="1">
      <alignment horizontal="center" vertical="center" wrapText="1"/>
    </xf>
    <xf numFmtId="165" fontId="3" fillId="0" borderId="6" xfId="0" applyNumberFormat="1" applyFont="1" applyBorder="1"/>
    <xf numFmtId="165" fontId="3" fillId="0" borderId="6" xfId="0" applyNumberFormat="1" applyFont="1" applyBorder="1" applyProtection="1">
      <protection locked="0"/>
    </xf>
    <xf numFmtId="165" fontId="3" fillId="0" borderId="27" xfId="0" applyNumberFormat="1" applyFont="1" applyBorder="1" applyProtection="1">
      <protection locked="0"/>
    </xf>
    <xf numFmtId="1" fontId="9" fillId="0" borderId="23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Alignment="1">
      <alignment vertical="center" wrapText="1"/>
    </xf>
    <xf numFmtId="0" fontId="16" fillId="0" borderId="0" xfId="0" applyFont="1"/>
    <xf numFmtId="0" fontId="24" fillId="7" borderId="3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 wrapText="1"/>
    </xf>
    <xf numFmtId="0" fontId="23" fillId="5" borderId="11" xfId="0" applyFont="1" applyFill="1" applyBorder="1" applyProtection="1">
      <protection locked="0"/>
    </xf>
    <xf numFmtId="0" fontId="16" fillId="5" borderId="11" xfId="0" applyFont="1" applyFill="1" applyBorder="1" applyProtection="1">
      <protection locked="0"/>
    </xf>
    <xf numFmtId="0" fontId="3" fillId="5" borderId="11" xfId="0" applyFont="1" applyFill="1" applyBorder="1" applyAlignment="1">
      <alignment horizontal="right" vertical="center" wrapText="1"/>
    </xf>
    <xf numFmtId="14" fontId="3" fillId="5" borderId="11" xfId="0" applyNumberFormat="1" applyFont="1" applyFill="1" applyBorder="1"/>
    <xf numFmtId="0" fontId="11" fillId="5" borderId="0" xfId="0" applyFont="1" applyFill="1" applyAlignment="1">
      <alignment horizontal="left" vertical="center"/>
    </xf>
    <xf numFmtId="0" fontId="16" fillId="5" borderId="0" xfId="0" applyFont="1" applyFill="1"/>
    <xf numFmtId="0" fontId="11" fillId="5" borderId="0" xfId="0" applyFont="1" applyFill="1" applyAlignment="1">
      <alignment horizontal="justify" vertical="center"/>
    </xf>
    <xf numFmtId="0" fontId="25" fillId="5" borderId="0" xfId="0" applyFont="1" applyFill="1" applyAlignment="1">
      <alignment horizontal="left" vertical="center"/>
    </xf>
    <xf numFmtId="0" fontId="2" fillId="5" borderId="0" xfId="0" applyFont="1" applyFill="1"/>
    <xf numFmtId="0" fontId="12" fillId="5" borderId="0" xfId="0" applyFont="1" applyFill="1"/>
    <xf numFmtId="0" fontId="17" fillId="5" borderId="35" xfId="0" applyFont="1" applyFill="1" applyBorder="1"/>
    <xf numFmtId="0" fontId="18" fillId="5" borderId="36" xfId="0" applyFont="1" applyFill="1" applyBorder="1" applyAlignment="1">
      <alignment vertical="center"/>
    </xf>
    <xf numFmtId="0" fontId="9" fillId="5" borderId="36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/>
    </xf>
    <xf numFmtId="0" fontId="19" fillId="5" borderId="38" xfId="0" applyFont="1" applyFill="1" applyBorder="1"/>
    <xf numFmtId="0" fontId="18" fillId="5" borderId="0" xfId="0" applyFont="1" applyFill="1" applyAlignment="1">
      <alignment horizontal="center" vertical="center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9" fillId="5" borderId="39" xfId="0" applyFont="1" applyFill="1" applyBorder="1" applyAlignment="1">
      <alignment horizontal="center"/>
    </xf>
    <xf numFmtId="0" fontId="20" fillId="5" borderId="38" xfId="0" applyFont="1" applyFill="1" applyBorder="1"/>
    <xf numFmtId="0" fontId="9" fillId="5" borderId="39" xfId="0" applyFont="1" applyFill="1" applyBorder="1"/>
    <xf numFmtId="0" fontId="21" fillId="5" borderId="0" xfId="0" applyFont="1" applyFill="1"/>
    <xf numFmtId="0" fontId="16" fillId="5" borderId="40" xfId="0" applyFont="1" applyFill="1" applyBorder="1"/>
    <xf numFmtId="0" fontId="9" fillId="5" borderId="41" xfId="0" applyFont="1" applyFill="1" applyBorder="1"/>
    <xf numFmtId="0" fontId="9" fillId="5" borderId="42" xfId="0" applyFont="1" applyFill="1" applyBorder="1"/>
    <xf numFmtId="0" fontId="22" fillId="5" borderId="44" xfId="0" applyFont="1" applyFill="1" applyBorder="1" applyAlignment="1">
      <alignment horizontal="left" vertical="center"/>
    </xf>
    <xf numFmtId="0" fontId="9" fillId="5" borderId="45" xfId="0" applyFont="1" applyFill="1" applyBorder="1"/>
    <xf numFmtId="0" fontId="9" fillId="5" borderId="46" xfId="0" applyFont="1" applyFill="1" applyBorder="1"/>
    <xf numFmtId="0" fontId="15" fillId="5" borderId="47" xfId="0" applyFont="1" applyFill="1" applyBorder="1"/>
    <xf numFmtId="0" fontId="9" fillId="5" borderId="48" xfId="0" applyFont="1" applyFill="1" applyBorder="1"/>
    <xf numFmtId="0" fontId="20" fillId="5" borderId="47" xfId="0" applyFont="1" applyFill="1" applyBorder="1"/>
    <xf numFmtId="0" fontId="15" fillId="5" borderId="49" xfId="0" applyFont="1" applyFill="1" applyBorder="1"/>
    <xf numFmtId="0" fontId="9" fillId="5" borderId="50" xfId="0" applyFont="1" applyFill="1" applyBorder="1"/>
    <xf numFmtId="0" fontId="9" fillId="5" borderId="51" xfId="0" applyFont="1" applyFill="1" applyBorder="1"/>
    <xf numFmtId="0" fontId="0" fillId="5" borderId="0" xfId="0" applyFill="1" applyProtection="1">
      <protection locked="0"/>
    </xf>
    <xf numFmtId="0" fontId="3" fillId="5" borderId="0" xfId="0" applyFont="1" applyFill="1" applyAlignment="1">
      <alignment horizontal="right" vertical="center" wrapText="1"/>
    </xf>
    <xf numFmtId="14" fontId="3" fillId="5" borderId="0" xfId="0" applyNumberFormat="1" applyFont="1" applyFill="1"/>
    <xf numFmtId="9" fontId="8" fillId="4" borderId="17" xfId="1" applyFont="1" applyFill="1" applyBorder="1" applyAlignment="1" applyProtection="1">
      <alignment horizontal="right" vertical="center"/>
    </xf>
    <xf numFmtId="9" fontId="29" fillId="3" borderId="33" xfId="1" applyFont="1" applyFill="1" applyBorder="1" applyAlignment="1">
      <alignment horizontal="right"/>
    </xf>
    <xf numFmtId="9" fontId="8" fillId="4" borderId="15" xfId="1" applyFont="1" applyFill="1" applyBorder="1" applyAlignment="1" applyProtection="1">
      <alignment horizontal="right" vertical="center"/>
    </xf>
    <xf numFmtId="10" fontId="8" fillId="4" borderId="15" xfId="0" applyNumberFormat="1" applyFont="1" applyFill="1" applyBorder="1" applyAlignment="1">
      <alignment horizontal="right" vertical="center"/>
    </xf>
    <xf numFmtId="165" fontId="9" fillId="0" borderId="23" xfId="0" applyNumberFormat="1" applyFont="1" applyBorder="1" applyProtection="1">
      <protection locked="0"/>
    </xf>
    <xf numFmtId="1" fontId="9" fillId="0" borderId="23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165" fontId="1" fillId="3" borderId="5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3" xfId="0" applyNumberFormat="1" applyFont="1" applyBorder="1" applyAlignment="1" applyProtection="1">
      <alignment vertical="center"/>
      <protection locked="0"/>
    </xf>
    <xf numFmtId="166" fontId="9" fillId="0" borderId="23" xfId="0" applyNumberFormat="1" applyFont="1" applyBorder="1" applyProtection="1">
      <protection locked="0"/>
    </xf>
    <xf numFmtId="166" fontId="1" fillId="3" borderId="5" xfId="0" applyNumberFormat="1" applyFont="1" applyFill="1" applyBorder="1" applyAlignment="1">
      <alignment horizontal="center" vertical="center" wrapText="1"/>
    </xf>
    <xf numFmtId="165" fontId="3" fillId="0" borderId="27" xfId="0" applyNumberFormat="1" applyFont="1" applyBorder="1"/>
    <xf numFmtId="9" fontId="30" fillId="2" borderId="17" xfId="1" applyFont="1" applyFill="1" applyBorder="1" applyAlignment="1" applyProtection="1">
      <alignment vertical="center"/>
    </xf>
    <xf numFmtId="1" fontId="9" fillId="0" borderId="60" xfId="0" applyNumberFormat="1" applyFont="1" applyBorder="1" applyAlignment="1" applyProtection="1">
      <alignment horizontal="right" vertical="center" wrapText="1"/>
      <protection locked="0"/>
    </xf>
    <xf numFmtId="165" fontId="9" fillId="0" borderId="60" xfId="0" applyNumberFormat="1" applyFont="1" applyBorder="1" applyAlignment="1" applyProtection="1">
      <alignment vertical="center"/>
      <protection locked="0"/>
    </xf>
    <xf numFmtId="165" fontId="10" fillId="2" borderId="15" xfId="0" applyNumberFormat="1" applyFont="1" applyFill="1" applyBorder="1" applyAlignment="1">
      <alignment vertical="center"/>
    </xf>
    <xf numFmtId="9" fontId="30" fillId="2" borderId="15" xfId="1" applyFont="1" applyFill="1" applyBorder="1" applyAlignment="1" applyProtection="1">
      <alignment vertical="center"/>
    </xf>
    <xf numFmtId="166" fontId="10" fillId="2" borderId="15" xfId="0" applyNumberFormat="1" applyFont="1" applyFill="1" applyBorder="1" applyAlignment="1">
      <alignment vertical="center"/>
    </xf>
    <xf numFmtId="44" fontId="7" fillId="0" borderId="21" xfId="0" applyNumberFormat="1" applyFont="1" applyBorder="1" applyAlignment="1" applyProtection="1">
      <alignment vertical="center"/>
      <protection locked="0"/>
    </xf>
    <xf numFmtId="44" fontId="7" fillId="0" borderId="28" xfId="0" applyNumberFormat="1" applyFont="1" applyBorder="1" applyAlignment="1" applyProtection="1">
      <alignment vertical="center"/>
      <protection locked="0"/>
    </xf>
    <xf numFmtId="44" fontId="3" fillId="4" borderId="17" xfId="0" applyNumberFormat="1" applyFont="1" applyFill="1" applyBorder="1" applyAlignment="1">
      <alignment horizontal="right" vertical="center"/>
    </xf>
    <xf numFmtId="44" fontId="3" fillId="4" borderId="17" xfId="0" applyNumberFormat="1" applyFont="1" applyFill="1" applyBorder="1" applyAlignment="1">
      <alignment vertical="center"/>
    </xf>
    <xf numFmtId="0" fontId="8" fillId="0" borderId="62" xfId="0" applyFont="1" applyBorder="1" applyAlignment="1">
      <alignment vertical="center" wrapText="1"/>
    </xf>
    <xf numFmtId="0" fontId="8" fillId="0" borderId="62" xfId="0" applyFont="1" applyBorder="1" applyAlignment="1" applyProtection="1">
      <alignment horizontal="left"/>
      <protection locked="0"/>
    </xf>
    <xf numFmtId="0" fontId="8" fillId="0" borderId="64" xfId="0" applyFont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>
      <alignment horizontal="left" vertical="center" wrapText="1"/>
    </xf>
    <xf numFmtId="0" fontId="31" fillId="5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8" fillId="0" borderId="63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44" fontId="7" fillId="0" borderId="24" xfId="0" applyNumberFormat="1" applyFont="1" applyBorder="1" applyAlignment="1" applyProtection="1">
      <alignment horizontal="right" vertical="center"/>
      <protection locked="0"/>
    </xf>
    <xf numFmtId="44" fontId="7" fillId="0" borderId="28" xfId="0" applyNumberFormat="1" applyFont="1" applyBorder="1" applyAlignment="1" applyProtection="1">
      <alignment horizontal="right" vertical="center"/>
      <protection locked="0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 wrapText="1"/>
    </xf>
    <xf numFmtId="0" fontId="6" fillId="4" borderId="65" xfId="0" applyFont="1" applyFill="1" applyBorder="1" applyAlignment="1">
      <alignment horizontal="left" vertical="center" wrapText="1"/>
    </xf>
    <xf numFmtId="44" fontId="3" fillId="4" borderId="13" xfId="0" applyNumberFormat="1" applyFont="1" applyFill="1" applyBorder="1" applyAlignment="1">
      <alignment horizontal="right" vertical="center"/>
    </xf>
    <xf numFmtId="44" fontId="3" fillId="4" borderId="29" xfId="0" applyNumberFormat="1" applyFont="1" applyFill="1" applyBorder="1" applyAlignment="1">
      <alignment horizontal="right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9" fillId="0" borderId="5" xfId="0" applyNumberFormat="1" applyFont="1" applyBorder="1" applyAlignment="1" applyProtection="1">
      <alignment horizontal="left" vertical="center"/>
      <protection locked="0"/>
    </xf>
    <xf numFmtId="49" fontId="9" fillId="0" borderId="27" xfId="0" applyNumberFormat="1" applyFont="1" applyBorder="1" applyAlignment="1" applyProtection="1">
      <alignment horizontal="left" vertical="center"/>
      <protection locked="0"/>
    </xf>
    <xf numFmtId="49" fontId="9" fillId="0" borderId="32" xfId="0" applyNumberFormat="1" applyFont="1" applyBorder="1" applyAlignment="1" applyProtection="1">
      <alignment horizontal="left" vertical="center"/>
      <protection locked="0"/>
    </xf>
    <xf numFmtId="0" fontId="8" fillId="0" borderId="62" xfId="0" applyFont="1" applyBorder="1" applyAlignment="1">
      <alignment horizontal="left" vertical="center" wrapText="1"/>
    </xf>
    <xf numFmtId="44" fontId="7" fillId="0" borderId="21" xfId="0" applyNumberFormat="1" applyFont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49" fontId="2" fillId="3" borderId="55" xfId="0" applyNumberFormat="1" applyFont="1" applyFill="1" applyBorder="1" applyAlignment="1" applyProtection="1">
      <alignment horizontal="left" vertical="center"/>
      <protection locked="0"/>
    </xf>
    <xf numFmtId="49" fontId="2" fillId="3" borderId="56" xfId="0" applyNumberFormat="1" applyFont="1" applyFill="1" applyBorder="1" applyAlignment="1" applyProtection="1">
      <alignment horizontal="left" vertical="center"/>
      <protection locked="0"/>
    </xf>
    <xf numFmtId="49" fontId="2" fillId="3" borderId="57" xfId="0" applyNumberFormat="1" applyFont="1" applyFill="1" applyBorder="1" applyAlignment="1" applyProtection="1">
      <alignment horizontal="left" vertical="center"/>
      <protection locked="0"/>
    </xf>
    <xf numFmtId="49" fontId="2" fillId="3" borderId="25" xfId="0" applyNumberFormat="1" applyFont="1" applyFill="1" applyBorder="1" applyAlignment="1" applyProtection="1">
      <alignment horizontal="left" vertical="center"/>
      <protection locked="0"/>
    </xf>
    <xf numFmtId="49" fontId="2" fillId="3" borderId="23" xfId="0" applyNumberFormat="1" applyFont="1" applyFill="1" applyBorder="1" applyAlignment="1" applyProtection="1">
      <alignment horizontal="left" vertical="center"/>
      <protection locked="0"/>
    </xf>
    <xf numFmtId="49" fontId="2" fillId="3" borderId="24" xfId="0" applyNumberFormat="1" applyFont="1" applyFill="1" applyBorder="1" applyAlignment="1" applyProtection="1">
      <alignment horizontal="left" vertical="center"/>
      <protection locked="0"/>
    </xf>
    <xf numFmtId="49" fontId="2" fillId="3" borderId="58" xfId="0" applyNumberFormat="1" applyFont="1" applyFill="1" applyBorder="1" applyAlignment="1" applyProtection="1">
      <alignment horizontal="left" vertical="center"/>
      <protection locked="0"/>
    </xf>
    <xf numFmtId="49" fontId="2" fillId="3" borderId="59" xfId="0" applyNumberFormat="1" applyFont="1" applyFill="1" applyBorder="1" applyAlignment="1" applyProtection="1">
      <alignment horizontal="left" vertical="center"/>
      <protection locked="0"/>
    </xf>
    <xf numFmtId="49" fontId="2" fillId="3" borderId="28" xfId="0" applyNumberFormat="1" applyFont="1" applyFill="1" applyBorder="1" applyAlignment="1" applyProtection="1">
      <alignment horizontal="left" vertical="center"/>
      <protection locked="0"/>
    </xf>
    <xf numFmtId="0" fontId="8" fillId="0" borderId="4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25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wrapText="1"/>
    </xf>
    <xf numFmtId="0" fontId="13" fillId="5" borderId="0" xfId="0" applyFont="1" applyFill="1" applyAlignment="1">
      <alignment horizontal="left" wrapText="1"/>
    </xf>
    <xf numFmtId="9" fontId="8" fillId="4" borderId="13" xfId="1" applyFont="1" applyFill="1" applyBorder="1" applyAlignment="1" applyProtection="1">
      <alignment horizontal="right" vertical="center"/>
    </xf>
    <xf numFmtId="9" fontId="8" fillId="4" borderId="29" xfId="1" applyFont="1" applyFill="1" applyBorder="1" applyAlignment="1" applyProtection="1">
      <alignment horizontal="right" vertical="center"/>
    </xf>
    <xf numFmtId="9" fontId="0" fillId="3" borderId="52" xfId="1" applyFont="1" applyFill="1" applyBorder="1" applyAlignment="1">
      <alignment horizontal="right"/>
    </xf>
    <xf numFmtId="9" fontId="0" fillId="3" borderId="53" xfId="1" applyFont="1" applyFill="1" applyBorder="1" applyAlignment="1">
      <alignment horizontal="right"/>
    </xf>
    <xf numFmtId="9" fontId="0" fillId="3" borderId="54" xfId="1" applyFont="1" applyFill="1" applyBorder="1" applyAlignment="1">
      <alignment horizontal="right"/>
    </xf>
    <xf numFmtId="9" fontId="29" fillId="3" borderId="52" xfId="1" applyFont="1" applyFill="1" applyBorder="1" applyAlignment="1">
      <alignment horizontal="right"/>
    </xf>
    <xf numFmtId="9" fontId="29" fillId="3" borderId="53" xfId="1" applyFont="1" applyFill="1" applyBorder="1" applyAlignment="1">
      <alignment horizontal="right"/>
    </xf>
    <xf numFmtId="9" fontId="29" fillId="3" borderId="54" xfId="1" applyFont="1" applyFill="1" applyBorder="1" applyAlignment="1">
      <alignment horizontal="right"/>
    </xf>
    <xf numFmtId="0" fontId="29" fillId="3" borderId="10" xfId="0" applyFont="1" applyFill="1" applyBorder="1" applyAlignment="1">
      <alignment horizontal="right"/>
    </xf>
    <xf numFmtId="0" fontId="29" fillId="3" borderId="22" xfId="0" applyFont="1" applyFill="1" applyBorder="1" applyAlignment="1">
      <alignment horizontal="right"/>
    </xf>
    <xf numFmtId="0" fontId="29" fillId="3" borderId="61" xfId="0" applyFont="1" applyFill="1" applyBorder="1" applyAlignment="1">
      <alignment horizontal="right"/>
    </xf>
    <xf numFmtId="9" fontId="29" fillId="3" borderId="10" xfId="1" applyFont="1" applyFill="1" applyBorder="1" applyAlignment="1">
      <alignment horizontal="right"/>
    </xf>
    <xf numFmtId="9" fontId="29" fillId="3" borderId="22" xfId="1" applyFont="1" applyFill="1" applyBorder="1" applyAlignment="1">
      <alignment horizontal="right"/>
    </xf>
    <xf numFmtId="9" fontId="29" fillId="3" borderId="61" xfId="1" applyFont="1" applyFill="1" applyBorder="1" applyAlignment="1">
      <alignment horizontal="right"/>
    </xf>
  </cellXfs>
  <cellStyles count="2">
    <cellStyle name="Normal" xfId="0" builtinId="0"/>
    <cellStyle name="Pourcentage" xfId="1" builtinId="5"/>
  </cellStyles>
  <dxfs count="8">
    <dxf>
      <font>
        <b/>
        <i val="0"/>
        <color rgb="FFFF0000"/>
      </font>
      <numFmt numFmtId="32" formatCode="_-* #,##0\ &quot;€&quot;_-;\-* #,##0\ &quot;€&quot;_-;_-* &quot;-&quot;\ &quot;€&quot;_-;_-@_-"/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numFmt numFmtId="32" formatCode="_-* #,##0\ &quot;€&quot;_-;\-* #,##0\ &quot;€&quot;_-;_-* &quot;-&quot;\ &quot;€&quot;_-;_-@_-"/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color rgb="FFFF0000"/>
      </font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numFmt numFmtId="34" formatCode="_-* #,##0.00\ &quot;€&quot;_-;\-* #,##0.00\ &quot;€&quot;_-;_-* &quot;-&quot;??\ &quot;€&quot;_-;_-@_-"/>
      <fill>
        <patternFill patternType="solid"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7E0000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620939</xdr:colOff>
      <xdr:row>0</xdr:row>
      <xdr:rowOff>0</xdr:rowOff>
    </xdr:from>
    <xdr:to>
      <xdr:col>7</xdr:col>
      <xdr:colOff>160239</xdr:colOff>
      <xdr:row>3</xdr:row>
      <xdr:rowOff>150132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6E77028-CDC5-4BB1-8272-62B655546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52" y="0"/>
          <a:ext cx="3841425" cy="991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B4DCE-6C9F-461E-ADC2-D57E08582604}">
  <sheetPr>
    <pageSetUpPr fitToPage="1"/>
  </sheetPr>
  <dimension ref="A1:K94"/>
  <sheetViews>
    <sheetView tabSelected="1" topLeftCell="A7" zoomScale="120" zoomScaleNormal="120" workbookViewId="0">
      <selection activeCell="H11" sqref="H11"/>
    </sheetView>
    <sheetView tabSelected="1" topLeftCell="A70" workbookViewId="1">
      <selection activeCell="G94" sqref="G94"/>
    </sheetView>
  </sheetViews>
  <sheetFormatPr defaultColWidth="11.42578125" defaultRowHeight="15"/>
  <cols>
    <col min="1" max="1" width="38.7109375" customWidth="1"/>
    <col min="2" max="2" width="16.42578125" customWidth="1"/>
    <col min="3" max="4" width="19.140625" customWidth="1"/>
    <col min="5" max="5" width="9.85546875" customWidth="1"/>
    <col min="6" max="6" width="43.5703125" customWidth="1"/>
    <col min="7" max="7" width="21" customWidth="1"/>
    <col min="8" max="8" width="12.28515625" customWidth="1"/>
  </cols>
  <sheetData>
    <row r="1" spans="1:8" ht="21" customHeight="1">
      <c r="A1" s="101" t="s">
        <v>0</v>
      </c>
      <c r="B1" s="101"/>
      <c r="C1" s="101"/>
      <c r="D1" s="101"/>
      <c r="E1" s="101"/>
      <c r="F1" s="101"/>
      <c r="G1" s="101"/>
      <c r="H1" s="101"/>
    </row>
    <row r="2" spans="1:8" ht="21.75" customHeight="1">
      <c r="A2" s="101"/>
      <c r="B2" s="101"/>
      <c r="C2" s="101"/>
      <c r="D2" s="101"/>
      <c r="E2" s="101"/>
      <c r="F2" s="101"/>
      <c r="G2" s="101"/>
      <c r="H2" s="101"/>
    </row>
    <row r="3" spans="1:8" ht="23.45" customHeight="1">
      <c r="A3" s="101"/>
      <c r="B3" s="101"/>
      <c r="C3" s="101"/>
      <c r="D3" s="101"/>
      <c r="E3" s="101"/>
      <c r="F3" s="101"/>
      <c r="G3" s="101"/>
      <c r="H3" s="101"/>
    </row>
    <row r="4" spans="1:8" ht="17.25" customHeight="1" thickBot="1">
      <c r="A4" s="71"/>
      <c r="B4" s="71"/>
      <c r="C4" s="71"/>
      <c r="D4" s="71"/>
      <c r="E4" s="71"/>
      <c r="F4" s="71"/>
      <c r="G4" s="71"/>
      <c r="H4" s="71"/>
    </row>
    <row r="5" spans="1:8">
      <c r="A5" s="131" t="s">
        <v>1</v>
      </c>
      <c r="B5" s="132"/>
      <c r="C5" s="132"/>
      <c r="D5" s="132"/>
      <c r="E5" s="132"/>
      <c r="F5" s="137"/>
      <c r="G5" s="138"/>
      <c r="H5" s="139"/>
    </row>
    <row r="6" spans="1:8">
      <c r="A6" s="133" t="s">
        <v>2</v>
      </c>
      <c r="B6" s="134"/>
      <c r="C6" s="134"/>
      <c r="D6" s="134"/>
      <c r="E6" s="134"/>
      <c r="F6" s="140"/>
      <c r="G6" s="141"/>
      <c r="H6" s="142"/>
    </row>
    <row r="7" spans="1:8">
      <c r="A7" s="133" t="s">
        <v>3</v>
      </c>
      <c r="B7" s="134"/>
      <c r="C7" s="134"/>
      <c r="D7" s="134"/>
      <c r="E7" s="134"/>
      <c r="F7" s="140"/>
      <c r="G7" s="141"/>
      <c r="H7" s="142"/>
    </row>
    <row r="8" spans="1:8" ht="15.75" thickBot="1">
      <c r="A8" s="135" t="s">
        <v>4</v>
      </c>
      <c r="B8" s="136"/>
      <c r="C8" s="136"/>
      <c r="D8" s="136"/>
      <c r="E8" s="136"/>
      <c r="F8" s="143"/>
      <c r="G8" s="144"/>
      <c r="H8" s="145"/>
    </row>
    <row r="9" spans="1:8" ht="7.9" customHeight="1" thickBot="1">
      <c r="A9" s="6"/>
      <c r="B9" s="7"/>
      <c r="C9" s="7"/>
      <c r="D9" s="7"/>
      <c r="E9" s="5"/>
      <c r="F9" s="5"/>
      <c r="G9" s="5"/>
      <c r="H9" s="5"/>
    </row>
    <row r="10" spans="1:8" ht="30" customHeight="1" thickBot="1">
      <c r="A10" s="127" t="s">
        <v>5</v>
      </c>
      <c r="B10" s="128"/>
      <c r="C10" s="128"/>
      <c r="D10" s="128"/>
      <c r="E10" s="128"/>
      <c r="F10" s="129" t="s">
        <v>6</v>
      </c>
      <c r="G10" s="128"/>
      <c r="H10" s="130"/>
    </row>
    <row r="11" spans="1:8" ht="25.9" customHeight="1" thickBot="1">
      <c r="A11" s="108" t="s">
        <v>7</v>
      </c>
      <c r="B11" s="109"/>
      <c r="C11" s="109"/>
      <c r="D11" s="27">
        <f>SUM(D13:D16)</f>
        <v>0</v>
      </c>
      <c r="E11" s="76" t="e">
        <f>D11/D55</f>
        <v>#DIV/0!</v>
      </c>
      <c r="F11" s="16" t="s">
        <v>8</v>
      </c>
      <c r="G11" s="95">
        <f>SUM(G12:G16)</f>
        <v>0</v>
      </c>
      <c r="H11" s="74" t="e">
        <f>G11/G55</f>
        <v>#DIV/0!</v>
      </c>
    </row>
    <row r="12" spans="1:8" ht="38.450000000000003" customHeight="1">
      <c r="A12" s="2" t="s">
        <v>9</v>
      </c>
      <c r="B12" s="3" t="s">
        <v>10</v>
      </c>
      <c r="C12" s="4" t="s">
        <v>11</v>
      </c>
      <c r="D12" s="28" t="s">
        <v>12</v>
      </c>
      <c r="E12" s="162"/>
      <c r="F12" s="125" t="s">
        <v>13</v>
      </c>
      <c r="G12" s="126">
        <v>0</v>
      </c>
      <c r="H12" s="156"/>
    </row>
    <row r="13" spans="1:8">
      <c r="A13" s="8"/>
      <c r="B13" s="32"/>
      <c r="C13" s="9"/>
      <c r="D13" s="29">
        <f>B13*C13</f>
        <v>0</v>
      </c>
      <c r="E13" s="163"/>
      <c r="F13" s="104"/>
      <c r="G13" s="106"/>
      <c r="H13" s="157"/>
    </row>
    <row r="14" spans="1:8">
      <c r="A14" s="12"/>
      <c r="B14" s="32"/>
      <c r="C14" s="9"/>
      <c r="D14" s="29">
        <f>B14*C14</f>
        <v>0</v>
      </c>
      <c r="E14" s="163"/>
      <c r="F14" s="104" t="s">
        <v>14</v>
      </c>
      <c r="G14" s="106">
        <v>0</v>
      </c>
      <c r="H14" s="157"/>
    </row>
    <row r="15" spans="1:8">
      <c r="A15" s="12"/>
      <c r="B15" s="32"/>
      <c r="C15" s="9"/>
      <c r="D15" s="29">
        <f>B15*C15</f>
        <v>0</v>
      </c>
      <c r="E15" s="163"/>
      <c r="F15" s="104"/>
      <c r="G15" s="106"/>
      <c r="H15" s="157"/>
    </row>
    <row r="16" spans="1:8" ht="15.75" thickBot="1">
      <c r="A16" s="21"/>
      <c r="B16" s="32"/>
      <c r="C16" s="9"/>
      <c r="D16" s="29">
        <f>B16*C16</f>
        <v>0</v>
      </c>
      <c r="E16" s="164"/>
      <c r="F16" s="105"/>
      <c r="G16" s="107"/>
      <c r="H16" s="158"/>
    </row>
    <row r="17" spans="1:8" ht="26.45" customHeight="1" thickBot="1">
      <c r="A17" s="108" t="s">
        <v>15</v>
      </c>
      <c r="B17" s="109"/>
      <c r="C17" s="109"/>
      <c r="D17" s="27">
        <f>SUM(D19:D22,D24:D27,D29:D32,D34:D37)</f>
        <v>0</v>
      </c>
      <c r="E17" s="76" t="e">
        <f>D17/D55</f>
        <v>#DIV/0!</v>
      </c>
      <c r="F17" s="36" t="s">
        <v>16</v>
      </c>
      <c r="G17" s="96">
        <f>G18</f>
        <v>0</v>
      </c>
      <c r="H17" s="74" t="e">
        <f>G17/D55</f>
        <v>#DIV/0!</v>
      </c>
    </row>
    <row r="18" spans="1:8" ht="39" customHeight="1" thickBot="1">
      <c r="A18" s="2" t="s">
        <v>17</v>
      </c>
      <c r="B18" s="3" t="s">
        <v>18</v>
      </c>
      <c r="C18" s="4" t="s">
        <v>19</v>
      </c>
      <c r="D18" s="28" t="s">
        <v>20</v>
      </c>
      <c r="E18" s="159"/>
      <c r="F18" s="97" t="s">
        <v>21</v>
      </c>
      <c r="G18" s="93">
        <v>0</v>
      </c>
      <c r="H18" s="75"/>
    </row>
    <row r="19" spans="1:8" ht="14.45" customHeight="1">
      <c r="A19" s="12"/>
      <c r="B19" s="32"/>
      <c r="C19" s="78"/>
      <c r="D19" s="29">
        <f>B19*C19</f>
        <v>0</v>
      </c>
      <c r="E19" s="160"/>
      <c r="F19" s="110" t="s">
        <v>22</v>
      </c>
      <c r="G19" s="112">
        <f>SUM(G20:G24)</f>
        <v>0</v>
      </c>
      <c r="H19" s="151" t="e">
        <f>G19/G55</f>
        <v>#DIV/0!</v>
      </c>
    </row>
    <row r="20" spans="1:8" ht="15.75" thickBot="1">
      <c r="A20" s="22"/>
      <c r="B20" s="32"/>
      <c r="C20" s="78"/>
      <c r="D20" s="29">
        <f>B20*C20</f>
        <v>0</v>
      </c>
      <c r="E20" s="160"/>
      <c r="F20" s="111"/>
      <c r="G20" s="113"/>
      <c r="H20" s="152"/>
    </row>
    <row r="21" spans="1:8" ht="14.45" customHeight="1">
      <c r="A21" s="22"/>
      <c r="B21" s="32"/>
      <c r="C21" s="78"/>
      <c r="D21" s="29">
        <f>B21*C21</f>
        <v>0</v>
      </c>
      <c r="E21" s="160"/>
      <c r="F21" s="98"/>
      <c r="G21" s="93">
        <v>0</v>
      </c>
      <c r="H21" s="153"/>
    </row>
    <row r="22" spans="1:8">
      <c r="A22" s="22"/>
      <c r="B22" s="32"/>
      <c r="C22" s="78"/>
      <c r="D22" s="29">
        <f>B22*C22</f>
        <v>0</v>
      </c>
      <c r="E22" s="160"/>
      <c r="F22" s="98"/>
      <c r="G22" s="93">
        <v>0</v>
      </c>
      <c r="H22" s="154"/>
    </row>
    <row r="23" spans="1:8" ht="36.75" customHeight="1">
      <c r="A23" s="17" t="s">
        <v>23</v>
      </c>
      <c r="B23" s="18" t="s">
        <v>24</v>
      </c>
      <c r="C23" s="19" t="s">
        <v>25</v>
      </c>
      <c r="D23" s="28" t="s">
        <v>20</v>
      </c>
      <c r="E23" s="160"/>
      <c r="F23" s="98"/>
      <c r="G23" s="93">
        <v>0</v>
      </c>
      <c r="H23" s="154"/>
    </row>
    <row r="24" spans="1:8" ht="15.75" thickBot="1">
      <c r="A24" s="12"/>
      <c r="B24" s="32"/>
      <c r="C24" s="9"/>
      <c r="D24" s="29">
        <f>B24*C24</f>
        <v>0</v>
      </c>
      <c r="E24" s="160"/>
      <c r="F24" s="99"/>
      <c r="G24" s="94">
        <v>0</v>
      </c>
      <c r="H24" s="155"/>
    </row>
    <row r="25" spans="1:8">
      <c r="A25" s="12"/>
      <c r="B25" s="32"/>
      <c r="C25" s="9"/>
      <c r="D25" s="29">
        <f>B25*C25</f>
        <v>0</v>
      </c>
      <c r="E25" s="160"/>
      <c r="F25" s="114"/>
      <c r="G25" s="115"/>
      <c r="H25" s="116"/>
    </row>
    <row r="26" spans="1:8">
      <c r="A26" s="12"/>
      <c r="B26" s="32"/>
      <c r="C26" s="9"/>
      <c r="D26" s="29">
        <f>B26*C26</f>
        <v>0</v>
      </c>
      <c r="E26" s="160"/>
      <c r="F26" s="117"/>
      <c r="G26" s="118"/>
      <c r="H26" s="119"/>
    </row>
    <row r="27" spans="1:8">
      <c r="A27" s="25"/>
      <c r="B27" s="32"/>
      <c r="C27" s="9"/>
      <c r="D27" s="29">
        <f>B27*C27</f>
        <v>0</v>
      </c>
      <c r="E27" s="160"/>
      <c r="F27" s="117"/>
      <c r="G27" s="118"/>
      <c r="H27" s="119"/>
    </row>
    <row r="28" spans="1:8" ht="29.45" customHeight="1">
      <c r="A28" s="17" t="s">
        <v>26</v>
      </c>
      <c r="B28" s="18" t="s">
        <v>27</v>
      </c>
      <c r="C28" s="19" t="s">
        <v>28</v>
      </c>
      <c r="D28" s="28" t="s">
        <v>20</v>
      </c>
      <c r="E28" s="160"/>
      <c r="F28" s="117"/>
      <c r="G28" s="118"/>
      <c r="H28" s="119"/>
    </row>
    <row r="29" spans="1:8">
      <c r="A29" s="12"/>
      <c r="B29" s="32"/>
      <c r="C29" s="84"/>
      <c r="D29" s="29">
        <f>B29*C29</f>
        <v>0</v>
      </c>
      <c r="E29" s="160"/>
      <c r="F29" s="117"/>
      <c r="G29" s="118"/>
      <c r="H29" s="119"/>
    </row>
    <row r="30" spans="1:8">
      <c r="A30" s="12"/>
      <c r="B30" s="32"/>
      <c r="C30" s="84"/>
      <c r="D30" s="29">
        <f>B30*C30</f>
        <v>0</v>
      </c>
      <c r="E30" s="160"/>
      <c r="F30" s="117"/>
      <c r="G30" s="118"/>
      <c r="H30" s="119"/>
    </row>
    <row r="31" spans="1:8">
      <c r="A31" s="12"/>
      <c r="B31" s="32"/>
      <c r="C31" s="84"/>
      <c r="D31" s="29">
        <f>B31*C31</f>
        <v>0</v>
      </c>
      <c r="E31" s="160"/>
      <c r="F31" s="117"/>
      <c r="G31" s="118"/>
      <c r="H31" s="119"/>
    </row>
    <row r="32" spans="1:8">
      <c r="A32" s="12"/>
      <c r="B32" s="32"/>
      <c r="C32" s="84"/>
      <c r="D32" s="29">
        <f>B32*C32</f>
        <v>0</v>
      </c>
      <c r="E32" s="160"/>
      <c r="F32" s="117"/>
      <c r="G32" s="118"/>
      <c r="H32" s="119"/>
    </row>
    <row r="33" spans="1:8" ht="28.9" customHeight="1">
      <c r="A33" s="17" t="s">
        <v>29</v>
      </c>
      <c r="B33" s="18" t="s">
        <v>30</v>
      </c>
      <c r="C33" s="85" t="s">
        <v>28</v>
      </c>
      <c r="D33" s="28" t="s">
        <v>20</v>
      </c>
      <c r="E33" s="160"/>
      <c r="F33" s="117"/>
      <c r="G33" s="118"/>
      <c r="H33" s="119"/>
    </row>
    <row r="34" spans="1:8">
      <c r="A34" s="13"/>
      <c r="B34" s="32"/>
      <c r="C34" s="84"/>
      <c r="D34" s="29">
        <f>B34*C34</f>
        <v>0</v>
      </c>
      <c r="E34" s="160"/>
      <c r="F34" s="117"/>
      <c r="G34" s="118"/>
      <c r="H34" s="119"/>
    </row>
    <row r="35" spans="1:8">
      <c r="A35" s="13"/>
      <c r="B35" s="32"/>
      <c r="C35" s="84"/>
      <c r="D35" s="29">
        <f>B35*C35</f>
        <v>0</v>
      </c>
      <c r="E35" s="160"/>
      <c r="F35" s="117"/>
      <c r="G35" s="118"/>
      <c r="H35" s="119"/>
    </row>
    <row r="36" spans="1:8" ht="14.25" customHeight="1">
      <c r="A36" s="13"/>
      <c r="B36" s="32"/>
      <c r="C36" s="84"/>
      <c r="D36" s="29">
        <f>B36*C36</f>
        <v>0</v>
      </c>
      <c r="E36" s="160"/>
      <c r="F36" s="117"/>
      <c r="G36" s="118"/>
      <c r="H36" s="119"/>
    </row>
    <row r="37" spans="1:8" ht="15.75" thickBot="1">
      <c r="A37" s="14"/>
      <c r="B37" s="32"/>
      <c r="C37" s="84"/>
      <c r="D37" s="29">
        <f>B37*C37</f>
        <v>0</v>
      </c>
      <c r="E37" s="161"/>
      <c r="F37" s="117"/>
      <c r="G37" s="118"/>
      <c r="H37" s="119"/>
    </row>
    <row r="38" spans="1:8" ht="34.15" customHeight="1" thickBot="1">
      <c r="A38" s="108" t="s">
        <v>31</v>
      </c>
      <c r="B38" s="109"/>
      <c r="C38" s="109"/>
      <c r="D38" s="27">
        <f>SUM(D40:D43)</f>
        <v>0</v>
      </c>
      <c r="E38" s="77" t="e">
        <f>D38/D55</f>
        <v>#DIV/0!</v>
      </c>
      <c r="F38" s="117"/>
      <c r="G38" s="118"/>
      <c r="H38" s="119"/>
    </row>
    <row r="39" spans="1:8" ht="28.9" customHeight="1">
      <c r="A39" s="20" t="s">
        <v>32</v>
      </c>
      <c r="B39" s="120" t="s">
        <v>33</v>
      </c>
      <c r="C39" s="120"/>
      <c r="D39" s="28" t="s">
        <v>20</v>
      </c>
      <c r="E39" s="159"/>
      <c r="F39" s="117"/>
      <c r="G39" s="118"/>
      <c r="H39" s="119"/>
    </row>
    <row r="40" spans="1:8">
      <c r="A40" s="23" t="s">
        <v>34</v>
      </c>
      <c r="B40" s="121"/>
      <c r="C40" s="122"/>
      <c r="D40" s="30">
        <v>0</v>
      </c>
      <c r="E40" s="160"/>
      <c r="F40" s="117"/>
      <c r="G40" s="118"/>
      <c r="H40" s="119"/>
    </row>
    <row r="41" spans="1:8">
      <c r="A41" s="23" t="s">
        <v>35</v>
      </c>
      <c r="B41" s="121"/>
      <c r="C41" s="122"/>
      <c r="D41" s="30">
        <v>0</v>
      </c>
      <c r="E41" s="160"/>
      <c r="F41" s="117"/>
      <c r="G41" s="118"/>
      <c r="H41" s="119"/>
    </row>
    <row r="42" spans="1:8">
      <c r="A42" s="24" t="s">
        <v>36</v>
      </c>
      <c r="B42" s="123"/>
      <c r="C42" s="124"/>
      <c r="D42" s="31">
        <v>0</v>
      </c>
      <c r="E42" s="160"/>
      <c r="F42" s="117"/>
      <c r="G42" s="118"/>
      <c r="H42" s="119"/>
    </row>
    <row r="43" spans="1:8" ht="15.75" thickBot="1">
      <c r="A43" s="15"/>
      <c r="B43" s="123"/>
      <c r="C43" s="124"/>
      <c r="D43" s="31">
        <v>0</v>
      </c>
      <c r="E43" s="161"/>
      <c r="F43" s="117"/>
      <c r="G43" s="118"/>
      <c r="H43" s="119"/>
    </row>
    <row r="44" spans="1:8" ht="32.450000000000003" customHeight="1" thickBot="1">
      <c r="A44" s="108" t="s">
        <v>37</v>
      </c>
      <c r="B44" s="109"/>
      <c r="C44" s="109"/>
      <c r="D44" s="27">
        <f>SUM(D46:D47,D49:D50,D52:D54)</f>
        <v>0</v>
      </c>
      <c r="E44" s="76" t="e">
        <f>D44/D55</f>
        <v>#DIV/0!</v>
      </c>
      <c r="F44" s="117"/>
      <c r="G44" s="118"/>
      <c r="H44" s="119"/>
    </row>
    <row r="45" spans="1:8" ht="39">
      <c r="A45" s="2" t="s">
        <v>38</v>
      </c>
      <c r="B45" s="3" t="s">
        <v>39</v>
      </c>
      <c r="C45" s="4" t="s">
        <v>40</v>
      </c>
      <c r="D45" s="28" t="s">
        <v>20</v>
      </c>
      <c r="E45" s="159"/>
      <c r="F45" s="117"/>
      <c r="G45" s="118"/>
      <c r="H45" s="119"/>
    </row>
    <row r="46" spans="1:8">
      <c r="A46" s="13"/>
      <c r="B46" s="79"/>
      <c r="C46" s="78"/>
      <c r="D46" s="29">
        <f>B46*C46</f>
        <v>0</v>
      </c>
      <c r="E46" s="160"/>
      <c r="F46" s="117"/>
      <c r="G46" s="118"/>
      <c r="H46" s="119"/>
    </row>
    <row r="47" spans="1:8">
      <c r="A47" s="13"/>
      <c r="B47" s="79"/>
      <c r="C47" s="78"/>
      <c r="D47" s="29">
        <f>B47*C47</f>
        <v>0</v>
      </c>
      <c r="E47" s="160"/>
      <c r="F47" s="117"/>
      <c r="G47" s="118"/>
      <c r="H47" s="119"/>
    </row>
    <row r="48" spans="1:8" ht="27">
      <c r="A48" s="17" t="s">
        <v>41</v>
      </c>
      <c r="B48" s="18" t="s">
        <v>18</v>
      </c>
      <c r="C48" s="81" t="s">
        <v>28</v>
      </c>
      <c r="D48" s="28" t="s">
        <v>20</v>
      </c>
      <c r="E48" s="160"/>
      <c r="F48" s="117"/>
      <c r="G48" s="118"/>
      <c r="H48" s="119"/>
    </row>
    <row r="49" spans="1:8">
      <c r="A49" s="13"/>
      <c r="B49" s="79"/>
      <c r="C49" s="78"/>
      <c r="D49" s="29">
        <f>B49*C49</f>
        <v>0</v>
      </c>
      <c r="E49" s="160"/>
      <c r="F49" s="117"/>
      <c r="G49" s="118"/>
      <c r="H49" s="119"/>
    </row>
    <row r="50" spans="1:8">
      <c r="A50" s="13"/>
      <c r="B50" s="79"/>
      <c r="C50" s="78"/>
      <c r="D50" s="29">
        <f>B50*C50</f>
        <v>0</v>
      </c>
      <c r="E50" s="160"/>
      <c r="F50" s="117"/>
      <c r="G50" s="118"/>
      <c r="H50" s="119"/>
    </row>
    <row r="51" spans="1:8" ht="27">
      <c r="A51" s="10" t="s">
        <v>42</v>
      </c>
      <c r="B51" s="11" t="s">
        <v>43</v>
      </c>
      <c r="C51" s="82" t="s">
        <v>28</v>
      </c>
      <c r="D51" s="28" t="s">
        <v>20</v>
      </c>
      <c r="E51" s="160"/>
      <c r="F51" s="117"/>
      <c r="G51" s="118"/>
      <c r="H51" s="119"/>
    </row>
    <row r="52" spans="1:8" s="1" customFormat="1">
      <c r="A52" s="13"/>
      <c r="B52" s="79"/>
      <c r="C52" s="83"/>
      <c r="D52" s="29">
        <v>0</v>
      </c>
      <c r="E52" s="160"/>
      <c r="F52" s="117"/>
      <c r="G52" s="118"/>
      <c r="H52" s="119"/>
    </row>
    <row r="53" spans="1:8">
      <c r="A53" s="13"/>
      <c r="B53" s="80"/>
      <c r="C53" s="83"/>
      <c r="D53" s="29">
        <f>B53*C53</f>
        <v>0</v>
      </c>
      <c r="E53" s="160"/>
      <c r="F53" s="117"/>
      <c r="G53" s="118"/>
      <c r="H53" s="119"/>
    </row>
    <row r="54" spans="1:8" ht="15.6" customHeight="1" thickBot="1">
      <c r="A54" s="15"/>
      <c r="B54" s="88"/>
      <c r="C54" s="89"/>
      <c r="D54" s="86">
        <f>B54*C54</f>
        <v>0</v>
      </c>
      <c r="E54" s="160"/>
      <c r="F54" s="117"/>
      <c r="G54" s="118"/>
      <c r="H54" s="119"/>
    </row>
    <row r="55" spans="1:8" ht="27" customHeight="1" thickBot="1">
      <c r="A55" s="102" t="s">
        <v>44</v>
      </c>
      <c r="B55" s="103"/>
      <c r="C55" s="103"/>
      <c r="D55" s="90">
        <f>SUM(D11,D17,D38,D44)</f>
        <v>0</v>
      </c>
      <c r="E55" s="91"/>
      <c r="F55" s="100" t="s">
        <v>45</v>
      </c>
      <c r="G55" s="92">
        <f>SUM(G11,G17,G19)</f>
        <v>0</v>
      </c>
      <c r="H55" s="87"/>
    </row>
    <row r="56" spans="1:8" ht="22.5" customHeight="1">
      <c r="A56" s="1"/>
      <c r="B56" s="1"/>
      <c r="C56" s="1"/>
      <c r="D56" s="1"/>
      <c r="E56" s="1"/>
      <c r="F56" s="1"/>
      <c r="G56" s="1"/>
      <c r="H56" s="1"/>
    </row>
    <row r="57" spans="1:8">
      <c r="A57" s="71"/>
      <c r="B57" s="71"/>
      <c r="C57" s="71"/>
      <c r="D57" s="71"/>
      <c r="E57" s="71"/>
      <c r="F57" s="72" t="s">
        <v>46</v>
      </c>
      <c r="G57" s="73">
        <f ca="1">TODAY()</f>
        <v>45702</v>
      </c>
    </row>
    <row r="58" spans="1:8" ht="15.75" thickBot="1">
      <c r="A58" s="71"/>
      <c r="B58" s="71"/>
      <c r="C58" s="71"/>
      <c r="D58" s="71"/>
      <c r="E58" s="71"/>
      <c r="F58" s="72"/>
      <c r="G58" s="72"/>
      <c r="H58" s="73"/>
    </row>
    <row r="59" spans="1:8" ht="24.75" customHeight="1">
      <c r="A59" s="37" t="s">
        <v>47</v>
      </c>
      <c r="B59" s="38"/>
      <c r="C59" s="38"/>
      <c r="D59" s="38"/>
      <c r="E59" s="38"/>
      <c r="F59" s="39"/>
      <c r="G59" s="39"/>
      <c r="H59" s="40"/>
    </row>
    <row r="60" spans="1:8">
      <c r="A60" s="41"/>
      <c r="B60" s="41"/>
      <c r="C60" s="42"/>
      <c r="D60" s="42"/>
      <c r="E60" s="42"/>
      <c r="F60" s="43"/>
      <c r="G60" s="43"/>
      <c r="H60" s="42"/>
    </row>
    <row r="61" spans="1:8">
      <c r="A61" s="44" t="s">
        <v>48</v>
      </c>
      <c r="B61" s="45"/>
      <c r="C61" s="45"/>
      <c r="D61" s="45"/>
      <c r="E61" s="45"/>
      <c r="F61" s="45"/>
      <c r="G61" s="45"/>
      <c r="H61" s="45"/>
    </row>
    <row r="62" spans="1:8">
      <c r="A62" s="44" t="s">
        <v>49</v>
      </c>
      <c r="B62" s="45"/>
      <c r="C62" s="45"/>
      <c r="D62" s="45"/>
      <c r="E62" s="45"/>
      <c r="F62" s="45"/>
      <c r="G62" s="45"/>
      <c r="H62" s="45"/>
    </row>
    <row r="63" spans="1:8">
      <c r="A63" s="149" t="s">
        <v>50</v>
      </c>
      <c r="B63" s="150"/>
      <c r="C63" s="150"/>
      <c r="D63" s="150"/>
      <c r="E63" s="150"/>
      <c r="F63" s="150"/>
      <c r="G63" s="150"/>
      <c r="H63" s="150"/>
    </row>
    <row r="64" spans="1:8">
      <c r="A64" s="148" t="s">
        <v>51</v>
      </c>
      <c r="B64" s="148"/>
      <c r="C64" s="148"/>
      <c r="D64" s="148"/>
      <c r="E64" s="148"/>
      <c r="F64" s="148"/>
      <c r="G64" s="148"/>
      <c r="H64" s="148"/>
    </row>
    <row r="65" spans="1:11" ht="16.5" thickBot="1">
      <c r="A65" s="46"/>
      <c r="B65" s="1"/>
      <c r="C65" s="1"/>
      <c r="D65" s="1"/>
      <c r="E65" s="1"/>
      <c r="F65" s="1"/>
      <c r="G65" s="1"/>
      <c r="H65" s="1"/>
    </row>
    <row r="66" spans="1:11">
      <c r="A66" s="47" t="s">
        <v>52</v>
      </c>
      <c r="B66" s="48"/>
      <c r="C66" s="48"/>
      <c r="D66" s="48"/>
      <c r="E66" s="48"/>
      <c r="F66" s="49"/>
      <c r="G66" s="49"/>
      <c r="H66" s="50"/>
    </row>
    <row r="67" spans="1:11">
      <c r="A67" s="51" t="s">
        <v>53</v>
      </c>
      <c r="B67" s="52"/>
      <c r="C67" s="52"/>
      <c r="D67" s="52"/>
      <c r="E67" s="53"/>
      <c r="F67" s="54"/>
      <c r="G67" s="54"/>
      <c r="H67" s="55"/>
    </row>
    <row r="68" spans="1:11" ht="15.75">
      <c r="A68" s="51" t="s">
        <v>54</v>
      </c>
      <c r="B68" s="52"/>
      <c r="C68" s="52"/>
      <c r="D68" s="52"/>
      <c r="E68" s="53"/>
      <c r="F68" s="54"/>
      <c r="G68" s="54"/>
      <c r="H68" s="55"/>
      <c r="K68" s="26"/>
    </row>
    <row r="69" spans="1:11">
      <c r="A69" s="56" t="s">
        <v>55</v>
      </c>
      <c r="B69" s="52"/>
      <c r="C69" s="52"/>
      <c r="D69" s="52"/>
      <c r="E69" s="53"/>
      <c r="F69" s="54"/>
      <c r="G69" s="54"/>
      <c r="H69" s="55"/>
    </row>
    <row r="70" spans="1:11">
      <c r="A70" s="51" t="s">
        <v>56</v>
      </c>
      <c r="B70" s="52"/>
      <c r="C70" s="52"/>
      <c r="D70" s="52"/>
      <c r="E70" s="53"/>
      <c r="F70" s="54"/>
      <c r="G70" s="54"/>
      <c r="H70" s="55"/>
    </row>
    <row r="71" spans="1:11">
      <c r="A71" s="51" t="s">
        <v>57</v>
      </c>
      <c r="B71" s="52"/>
      <c r="C71" s="52"/>
      <c r="D71" s="52"/>
      <c r="E71" s="53"/>
      <c r="F71" s="54"/>
      <c r="G71" s="54"/>
      <c r="H71" s="55"/>
    </row>
    <row r="72" spans="1:11">
      <c r="A72" s="51" t="s">
        <v>58</v>
      </c>
      <c r="B72" s="52"/>
      <c r="C72" s="52"/>
      <c r="D72" s="52"/>
      <c r="E72" s="53"/>
      <c r="F72" s="54"/>
      <c r="G72" s="54"/>
      <c r="H72" s="55"/>
    </row>
    <row r="73" spans="1:11">
      <c r="A73" s="51" t="s">
        <v>59</v>
      </c>
      <c r="B73" s="53"/>
      <c r="C73" s="53"/>
      <c r="D73" s="53"/>
      <c r="E73" s="53"/>
      <c r="F73" s="53"/>
      <c r="G73" s="53"/>
      <c r="H73" s="57"/>
    </row>
    <row r="74" spans="1:11">
      <c r="A74" s="51" t="s">
        <v>60</v>
      </c>
      <c r="B74" s="53"/>
      <c r="C74" s="53"/>
      <c r="D74" s="53"/>
      <c r="E74" s="53"/>
      <c r="F74" s="53"/>
      <c r="G74" s="53"/>
      <c r="H74" s="57"/>
    </row>
    <row r="75" spans="1:11">
      <c r="A75" s="51" t="s">
        <v>61</v>
      </c>
      <c r="B75" s="58" t="s">
        <v>62</v>
      </c>
      <c r="C75" s="53"/>
      <c r="D75" s="53"/>
      <c r="E75" s="53"/>
      <c r="F75" s="53"/>
      <c r="G75" s="53"/>
      <c r="H75" s="57"/>
    </row>
    <row r="76" spans="1:11" ht="15.75" thickBot="1">
      <c r="A76" s="59"/>
      <c r="B76" s="60"/>
      <c r="C76" s="60"/>
      <c r="D76" s="60"/>
      <c r="E76" s="60"/>
      <c r="F76" s="60"/>
      <c r="G76" s="60"/>
      <c r="H76" s="61"/>
    </row>
    <row r="77" spans="1:11" ht="15.75" thickBot="1">
      <c r="A77" s="58"/>
      <c r="B77" s="53"/>
      <c r="C77" s="53"/>
      <c r="D77" s="53"/>
      <c r="E77" s="53"/>
      <c r="F77" s="53"/>
      <c r="G77" s="53"/>
      <c r="H77" s="53"/>
    </row>
    <row r="78" spans="1:11">
      <c r="A78" s="62" t="s">
        <v>63</v>
      </c>
      <c r="B78" s="63"/>
      <c r="C78" s="63"/>
      <c r="D78" s="63"/>
      <c r="E78" s="63"/>
      <c r="F78" s="63"/>
      <c r="G78" s="63"/>
      <c r="H78" s="64"/>
    </row>
    <row r="79" spans="1:11">
      <c r="A79" s="65" t="s">
        <v>64</v>
      </c>
      <c r="B79" s="53"/>
      <c r="C79" s="53"/>
      <c r="D79" s="53"/>
      <c r="E79" s="53"/>
      <c r="F79" s="53"/>
      <c r="G79" s="53"/>
      <c r="H79" s="66"/>
    </row>
    <row r="80" spans="1:11">
      <c r="A80" s="65" t="s">
        <v>65</v>
      </c>
      <c r="B80" s="53"/>
      <c r="C80" s="53"/>
      <c r="D80" s="53"/>
      <c r="E80" s="53"/>
      <c r="F80" s="53"/>
      <c r="G80" s="53"/>
      <c r="H80" s="66"/>
    </row>
    <row r="81" spans="1:9">
      <c r="A81" s="65" t="s">
        <v>66</v>
      </c>
      <c r="B81" s="53"/>
      <c r="C81" s="53"/>
      <c r="D81" s="53"/>
      <c r="E81" s="53"/>
      <c r="F81" s="53"/>
      <c r="G81" s="53"/>
      <c r="H81" s="66"/>
    </row>
    <row r="82" spans="1:9">
      <c r="A82" s="67" t="s">
        <v>67</v>
      </c>
      <c r="B82" s="53"/>
      <c r="C82" s="53"/>
      <c r="D82" s="53"/>
      <c r="E82" s="53"/>
      <c r="F82" s="53"/>
      <c r="G82" s="53"/>
      <c r="H82" s="66"/>
    </row>
    <row r="83" spans="1:9" ht="15.75" customHeight="1">
      <c r="A83" s="67" t="s">
        <v>68</v>
      </c>
      <c r="B83" s="53"/>
      <c r="C83" s="53"/>
      <c r="D83" s="53"/>
      <c r="E83" s="53"/>
      <c r="F83" s="53"/>
      <c r="G83" s="53"/>
      <c r="H83" s="66"/>
      <c r="I83" s="33"/>
    </row>
    <row r="84" spans="1:9">
      <c r="A84" s="67" t="s">
        <v>69</v>
      </c>
      <c r="B84" s="53"/>
      <c r="C84" s="53"/>
      <c r="D84" s="53"/>
      <c r="E84" s="53"/>
      <c r="F84" s="53"/>
      <c r="G84" s="53"/>
      <c r="H84" s="66"/>
    </row>
    <row r="85" spans="1:9">
      <c r="A85" s="67" t="s">
        <v>70</v>
      </c>
      <c r="B85" s="53"/>
      <c r="C85" s="53"/>
      <c r="D85" s="53"/>
      <c r="E85" s="53"/>
      <c r="F85" s="53"/>
      <c r="G85" s="53"/>
      <c r="H85" s="66"/>
    </row>
    <row r="86" spans="1:9" ht="15.75" thickBot="1">
      <c r="A86" s="68" t="s">
        <v>71</v>
      </c>
      <c r="B86" s="69"/>
      <c r="C86" s="69"/>
      <c r="D86" s="69"/>
      <c r="E86" s="69"/>
      <c r="F86" s="69"/>
      <c r="G86" s="69"/>
      <c r="H86" s="70"/>
    </row>
    <row r="87" spans="1:9">
      <c r="A87" s="42"/>
      <c r="B87" s="42"/>
      <c r="C87" s="42"/>
      <c r="D87" s="42"/>
      <c r="E87" s="42"/>
      <c r="F87" s="42"/>
      <c r="G87" s="42"/>
      <c r="H87" s="42"/>
    </row>
    <row r="88" spans="1:9" ht="22.5" customHeight="1">
      <c r="A88" s="34"/>
      <c r="B88" s="35" t="s">
        <v>72</v>
      </c>
      <c r="C88" s="146" t="s">
        <v>73</v>
      </c>
      <c r="D88" s="147"/>
      <c r="E88" s="147"/>
      <c r="F88" s="147"/>
      <c r="G88" s="147"/>
      <c r="H88" s="147"/>
    </row>
    <row r="94" spans="1:9" ht="30" customHeight="1"/>
  </sheetData>
  <sheetProtection algorithmName="SHA-512" hashValue="0f6KJicWN/rwh2vpLRLr+q4/Mwejynb29qJ7FSkNtZwx8y98SlFTKx/aBFpi0vJLBnignqvfnP4fU6lCK+Nr7Q==" saltValue="u2L1efPV7GDHkqRnoWlmNw==" spinCount="100000" sheet="1" formatCells="0"/>
  <mergeCells count="39">
    <mergeCell ref="A11:C11"/>
    <mergeCell ref="C88:H88"/>
    <mergeCell ref="A64:H64"/>
    <mergeCell ref="A63:H63"/>
    <mergeCell ref="B43:C43"/>
    <mergeCell ref="A44:C44"/>
    <mergeCell ref="H19:H20"/>
    <mergeCell ref="H21:H24"/>
    <mergeCell ref="H12:H16"/>
    <mergeCell ref="E18:E37"/>
    <mergeCell ref="E12:E16"/>
    <mergeCell ref="E39:E43"/>
    <mergeCell ref="E45:E54"/>
    <mergeCell ref="A10:E10"/>
    <mergeCell ref="F10:H10"/>
    <mergeCell ref="A5:E5"/>
    <mergeCell ref="A6:E6"/>
    <mergeCell ref="A7:E7"/>
    <mergeCell ref="A8:E8"/>
    <mergeCell ref="F5:H5"/>
    <mergeCell ref="F6:H6"/>
    <mergeCell ref="F7:H7"/>
    <mergeCell ref="F8:H8"/>
    <mergeCell ref="A1:E3"/>
    <mergeCell ref="F1:H3"/>
    <mergeCell ref="A55:C55"/>
    <mergeCell ref="F14:F16"/>
    <mergeCell ref="G14:G16"/>
    <mergeCell ref="A17:C17"/>
    <mergeCell ref="F19:F20"/>
    <mergeCell ref="G19:G20"/>
    <mergeCell ref="F25:H54"/>
    <mergeCell ref="A38:C38"/>
    <mergeCell ref="B39:C39"/>
    <mergeCell ref="B40:C40"/>
    <mergeCell ref="B41:C41"/>
    <mergeCell ref="B42:C42"/>
    <mergeCell ref="F12:F13"/>
    <mergeCell ref="G12:G13"/>
  </mergeCells>
  <conditionalFormatting sqref="G12:G13">
    <cfRule type="expression" dxfId="7" priority="15">
      <formula>"F11=0"</formula>
    </cfRule>
  </conditionalFormatting>
  <conditionalFormatting sqref="E11 D11">
    <cfRule type="expression" dxfId="6" priority="11">
      <formula>C11&lt;0.5*C55</formula>
    </cfRule>
  </conditionalFormatting>
  <conditionalFormatting sqref="G55">
    <cfRule type="expression" dxfId="5" priority="17">
      <formula>D55&lt;&gt;G55</formula>
    </cfRule>
  </conditionalFormatting>
  <conditionalFormatting sqref="H17">
    <cfRule type="expression" dxfId="4" priority="8">
      <formula>"H17&gt;0,8*D55"</formula>
    </cfRule>
  </conditionalFormatting>
  <conditionalFormatting sqref="G18">
    <cfRule type="expression" dxfId="3" priority="4">
      <formula>"H17&gt;0,8"</formula>
    </cfRule>
  </conditionalFormatting>
  <conditionalFormatting sqref="H11">
    <cfRule type="expression" dxfId="2" priority="3">
      <formula>H11=0%</formula>
    </cfRule>
  </conditionalFormatting>
  <conditionalFormatting sqref="G17">
    <cfRule type="expression" dxfId="1" priority="2">
      <formula>G18&gt;1000</formula>
    </cfRule>
    <cfRule type="expression" dxfId="0" priority="1">
      <formula>G18&gt;3500</formula>
    </cfRule>
  </conditionalFormatting>
  <dataValidations xWindow="884" yWindow="501" count="11">
    <dataValidation type="custom" errorStyle="warning" showInputMessage="1" showErrorMessage="1" errorTitle="PARTICIPATION OBLIGATOIRE" error="Chaque établissement doit obligatoirement participer au financement d'un projet Aux Arts, Lycéen.nes et Apprenti.es!" sqref="G11" xr:uid="{4EF62B4B-AC5C-4F15-9103-6723A46D8FB7}">
      <formula1>AND(G11&gt;0)</formula1>
    </dataValidation>
    <dataValidation allowBlank="1" showInputMessage="1" showErrorMessage="1" promptTitle="Aide :" prompt="Chaque établissement doit obligatoirement participer au financement d'un projet &quot;Aux Arts, Lycéen.nes et Apprenti.es !&quot;" sqref="G12:G16" xr:uid="{265BD562-6AE2-4C22-930A-74745BA60009}"/>
    <dataValidation type="custom" errorStyle="warning" showInputMessage="1" showErrorMessage="1" errorTitle="REMUNERATION DES INTERVENANT.ES" error="Le montant total de la rémunération des intervenant.es artistiques ne représente pas 50% du montant total des dépenses éligibles au financement régional." promptTitle="Aide :" prompt="Le montant total de la rémunération des intervenant.es artistiques doit représenter au minimum 50% du montant total des dépenses éligibles au financement régional." sqref="D11:E11" xr:uid="{6593916A-701C-4CFC-83BB-4F7F1A0D76F8}">
      <formula1>D11&gt;=0.5*D55</formula1>
    </dataValidation>
    <dataValidation allowBlank="1" showInputMessage="1" showErrorMessage="1" promptTitle="Aide :" prompt="Barême des indemnités kilométriques fixé par l'Urssaf selon la puissance de la voiture : voiture 3 cv = 0,529 €/km , voiture 4 cv =  0,606 €/km et voiture 5 cv = 0,636 €/km" sqref="C24:D27" xr:uid="{CA96193B-EB78-4D15-8781-E34EB3BEB38D}"/>
    <dataValidation allowBlank="1" showInputMessage="1" showErrorMessage="1" promptTitle="Aide :" prompt="Les frais d'achat d'équipements et de matériels importants relevant de l'investissement ne sont pas éligibles au financement régional : caméra, appareil photo, dictaphone, tablettes numériques, Clés USB, Disque dur..." sqref="B42:D42" xr:uid="{C4A9BF98-8232-4A45-8BD0-13F532108D43}"/>
    <dataValidation allowBlank="1" showInputMessage="1" showErrorMessage="1" promptTitle="Rappel :" prompt="Les projets artistiques et culturels soutenus dans le cadre du dispositif « Aux Arts, Lycéen.nes et Apprenti.es ! » ne peuvent faire l’objet d’un financement  complémentaire  via la part collective du « pass Culture »." sqref="F21:G24" xr:uid="{DB7D8C92-7582-4D91-9ECA-81553A1E4184}"/>
    <dataValidation allowBlank="1" showInputMessage="1" showErrorMessage="1" promptTitle="Aide :" prompt="Pour connaitre les frais éligibles, se reporter à la notice BP ci-dessous." sqref="A52:A54" xr:uid="{42104E9F-8B80-4EDD-92EF-5E4F4A7C36E3}"/>
    <dataValidation type="custom" errorStyle="warning" allowBlank="1" showInputMessage="1" showErrorMessage="1" errorTitle="BUDGET NON EQUILIBRE" error="Pour que budget soit équilibré, le montant total des dépenses doit être égal au montant total des recettes." promptTitle="Aide :" prompt="Pour être conforme, un budget doit être équilibré c'est-à-dire que le montant total des dépenses doit être égal au montant total des recettes." sqref="G55" xr:uid="{F945ADB9-22AF-48AF-88A1-9549E23E6176}">
      <formula1>G55=C55</formula1>
    </dataValidation>
    <dataValidation type="custom" errorStyle="warning" allowBlank="1" showInputMessage="1" showErrorMessage="1" errorTitle="ERREUR PART SUBVENTION DEMANDEE" error="Veuillez vérifier que le montant de la subvention régionale demandée n'excède pas les 80% du total des dépenses éligibles ou que le montant plafond de 3 500 € de l'aide régional est respecté.  " promptTitle="Aide : " prompt="La subvention régionale demandée ne peut être supérieure à 80% du montant total des dépenses éligibles du projet." sqref="H17" xr:uid="{1EB94E82-CC35-44BA-A7C0-AA3B3513AACD}">
      <formula1>H11&gt;0.8</formula1>
    </dataValidation>
    <dataValidation type="custom" errorStyle="warning" allowBlank="1" showInputMessage="1" showErrorMessage="1" errorTitle="ERREUR : MONTANT INCORRECT" error="Veuillez vérifier que le montant indiqué est supérieur à 1000 € (seuil minimal d'une aide régionale) et infèrieur à 3500€ (plafond de l'aide dans le cadre de ce dispositif)." promptTitle="Aide" prompt="Le montant de la subvention demandée doit être supérieur à 1000 € (seuil minimal d'une aide régionale) et inférieur à 3500€ (montant plafond de l'aide dans le cadre de ce dispositif)." sqref="G17" xr:uid="{E9E6E2D7-3219-40DA-935A-A64D73CDB0DF}">
      <formula1>"ET(G17&lt;1000;G17&gt;3500)"</formula1>
    </dataValidation>
    <dataValidation type="custom" errorStyle="warning" showInputMessage="1" showErrorMessage="1" errorTitle="PARTICIPATION OBLIGATOIRE" error="Chaque établissement doit participer au financement d'un projet &quot;Aux Arts, Lycéen.nes et Apprenti.es!&quot;" promptTitle="Aide :" prompt="Les établissements scolaires doivent participer financièrement à_x000a_chacun des projets « Aux Arts,Lycéen.nes et Apprenti.es ! »." sqref="H11" xr:uid="{9A6A008F-5A19-42DA-89B5-3E05D91FD58F}">
      <formula1>H11=0%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1bcaa3-3646-43c0-bbd0-ac8e85dec4f2">
      <Terms xmlns="http://schemas.microsoft.com/office/infopath/2007/PartnerControls"/>
    </lcf76f155ced4ddcb4097134ff3c332f>
    <TaxCatchAll xmlns="dc6cdcd7-c9f0-4dcc-bc22-59af596aaff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68601B1E50224492E14C372F49547B" ma:contentTypeVersion="19" ma:contentTypeDescription="Crée un document." ma:contentTypeScope="" ma:versionID="2e401651d60f6e5073a26753c2ca584c">
  <xsd:schema xmlns:xsd="http://www.w3.org/2001/XMLSchema" xmlns:xs="http://www.w3.org/2001/XMLSchema" xmlns:p="http://schemas.microsoft.com/office/2006/metadata/properties" xmlns:ns2="fc1bcaa3-3646-43c0-bbd0-ac8e85dec4f2" xmlns:ns3="dc6cdcd7-c9f0-4dcc-bc22-59af596aaff9" targetNamespace="http://schemas.microsoft.com/office/2006/metadata/properties" ma:root="true" ma:fieldsID="7f7ef39eba8ceb997fef865dde2ce926" ns2:_="" ns3:_="">
    <xsd:import namespace="fc1bcaa3-3646-43c0-bbd0-ac8e85dec4f2"/>
    <xsd:import namespace="dc6cdcd7-c9f0-4dcc-bc22-59af596aaf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bcaa3-3646-43c0-bbd0-ac8e85dec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58b35cd-c21e-45d7-b2a2-8049bcbfbb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cdcd7-c9f0-4dcc-bc22-59af596aa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4dffde-2835-4e59-8ecc-3a920cf14c93}" ma:internalName="TaxCatchAll" ma:showField="CatchAllData" ma:web="dc6cdcd7-c9f0-4dcc-bc22-59af596aaf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F42389-4378-4064-8FBB-D02576C3FE2A}"/>
</file>

<file path=customXml/itemProps2.xml><?xml version="1.0" encoding="utf-8"?>
<ds:datastoreItem xmlns:ds="http://schemas.openxmlformats.org/officeDocument/2006/customXml" ds:itemID="{7EA1B00A-BE93-47E0-A46B-6A59F833F07C}"/>
</file>

<file path=customXml/itemProps3.xml><?xml version="1.0" encoding="utf-8"?>
<ds:datastoreItem xmlns:ds="http://schemas.openxmlformats.org/officeDocument/2006/customXml" ds:itemID="{35BE457C-20D0-4C03-B1AE-43BC8DAA76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CRCVDL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TUTIN Anais</dc:creator>
  <cp:keywords/>
  <dc:description/>
  <cp:lastModifiedBy>GERMAY-MORIN Laure-Marie</cp:lastModifiedBy>
  <cp:revision/>
  <dcterms:created xsi:type="dcterms:W3CDTF">2022-12-14T14:05:45Z</dcterms:created>
  <dcterms:modified xsi:type="dcterms:W3CDTF">2025-02-14T08:50:33Z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0x0101004868601B1E50224492E14C372F49547B</vt:lpwstr>
  </property>
  <property fmtid="{D5CDD505-2E9C-101B-9397-08002B2CF9AE}" pid="3" name="MediaServiceImageTags">
    <vt:lpwstr/>
  </property>
</Properties>
</file>