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rcvdl.sharepoint.com/sites/T-O-DGEECVCDCP/Documents partages/General/2_Operationnel/30_Dispositifs_de_soutien/35_Education_Artistique_Culturelle/35.1_AUX_ARTS_LYCEENS_2393/AAL_SAISON_2025-2026/Dossier appel à projets/"/>
    </mc:Choice>
  </mc:AlternateContent>
  <xr:revisionPtr revIDLastSave="178" documentId="8_{53EEA953-0FB7-43F6-A63F-560A8C51EB67}" xr6:coauthVersionLast="47" xr6:coauthVersionMax="47" xr10:uidLastSave="{BA2A8B44-42BB-4FCF-8D43-5B29AFD50DE2}"/>
  <bookViews>
    <workbookView xWindow="-120" yWindow="-120" windowWidth="29040" windowHeight="17640" xr2:uid="{9512B043-B6BB-4C05-BDD7-8FE57CB5AF5C}"/>
  </bookViews>
  <sheets>
    <sheet name="Bilan financier AALA 24-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G19" i="1"/>
  <c r="G17" i="1"/>
  <c r="G11" i="1"/>
  <c r="D38" i="1"/>
  <c r="D47" i="1"/>
  <c r="D46" i="1"/>
  <c r="D50" i="1"/>
  <c r="D49" i="1"/>
  <c r="D54" i="1"/>
  <c r="D52" i="1"/>
  <c r="D53" i="1"/>
  <c r="D14" i="1"/>
  <c r="D15" i="1"/>
  <c r="D16" i="1"/>
  <c r="D19" i="1"/>
  <c r="D20" i="1"/>
  <c r="D21" i="1"/>
  <c r="D22" i="1"/>
  <c r="D24" i="1"/>
  <c r="D25" i="1"/>
  <c r="D26" i="1"/>
  <c r="D27" i="1"/>
  <c r="D29" i="1"/>
  <c r="D30" i="1"/>
  <c r="D31" i="1"/>
  <c r="D32" i="1"/>
  <c r="D34" i="1"/>
  <c r="D35" i="1"/>
  <c r="D36" i="1"/>
  <c r="D37" i="1"/>
  <c r="G57" i="1"/>
  <c r="G55" i="1" l="1"/>
  <c r="H17" i="1" s="1"/>
  <c r="D44" i="1"/>
  <c r="D17" i="1"/>
  <c r="D11" i="1"/>
  <c r="H11" i="1" l="1"/>
  <c r="H19" i="1"/>
  <c r="D55" i="1"/>
  <c r="E38" i="1" s="1"/>
  <c r="E44" i="1" l="1"/>
  <c r="E17" i="1"/>
  <c r="E11" i="1"/>
</calcChain>
</file>

<file path=xl/sharedStrings.xml><?xml version="1.0" encoding="utf-8"?>
<sst xmlns="http://schemas.openxmlformats.org/spreadsheetml/2006/main" count="60" uniqueCount="48">
  <si>
    <t>INTITULÉ DU PROJET</t>
  </si>
  <si>
    <t>NOM PRENOM DU.DE LA RÉFÉRENT.E DU PROJET</t>
  </si>
  <si>
    <t>DÉPENSES (TTC)</t>
  </si>
  <si>
    <t>RECETTES</t>
  </si>
  <si>
    <t>AUTOFINANCEMENT</t>
  </si>
  <si>
    <t>Nbre d'heures d'intervention</t>
  </si>
  <si>
    <t xml:space="preserve">Coût horaire TTC </t>
  </si>
  <si>
    <t>Total TTC</t>
  </si>
  <si>
    <t>Participation de l'établissement scolaire</t>
  </si>
  <si>
    <t>Maison des lycéens / Foyer socio-éducatif</t>
  </si>
  <si>
    <t>Nbre de trajets</t>
  </si>
  <si>
    <t xml:space="preserve">Coût unitaire TTC </t>
  </si>
  <si>
    <r>
      <rPr>
        <b/>
        <sz val="10"/>
        <color theme="1"/>
        <rFont val="Verdana"/>
        <family val="2"/>
      </rPr>
      <t>AUTRES FINANCEMENTS</t>
    </r>
    <r>
      <rPr>
        <b/>
        <sz val="10"/>
        <color theme="1"/>
        <rFont val="Calibri"/>
        <family val="2"/>
        <scheme val="minor"/>
      </rPr>
      <t xml:space="preserve">
</t>
    </r>
    <r>
      <rPr>
        <i/>
        <sz val="9"/>
        <color theme="1"/>
        <rFont val="Calibri"/>
        <family val="2"/>
        <scheme val="minor"/>
      </rPr>
      <t>Préciser les autres subventions ou recettes</t>
    </r>
  </si>
  <si>
    <t>Nbre de Km</t>
  </si>
  <si>
    <t xml:space="preserve">Taux/km TTC </t>
  </si>
  <si>
    <t>Frais d'hébergement</t>
  </si>
  <si>
    <t>Nbre de nuitées</t>
  </si>
  <si>
    <t>Coût unitaire TTC</t>
  </si>
  <si>
    <t xml:space="preserve">Frais de restauration </t>
  </si>
  <si>
    <t>Nbre de repas</t>
  </si>
  <si>
    <t>Frais de réalisation</t>
  </si>
  <si>
    <t>Préciser</t>
  </si>
  <si>
    <t>Location de matériel</t>
  </si>
  <si>
    <t>Location de salle</t>
  </si>
  <si>
    <t>AUTRES DÉPENSES LIÉES AU PROJET</t>
  </si>
  <si>
    <t>Nbre d'entrées</t>
  </si>
  <si>
    <t xml:space="preserve">Tarif unitaire TTC </t>
  </si>
  <si>
    <r>
      <t xml:space="preserve">Frais de transports d'élèves
</t>
    </r>
    <r>
      <rPr>
        <i/>
        <sz val="9"/>
        <color theme="1"/>
        <rFont val="Calibri"/>
        <family val="2"/>
        <scheme val="minor"/>
      </rPr>
      <t>Indiquer : Lieu de départ - Lieu d'arrivée</t>
    </r>
  </si>
  <si>
    <r>
      <t xml:space="preserve">Autres frais 
</t>
    </r>
    <r>
      <rPr>
        <i/>
        <sz val="9"/>
        <color theme="1"/>
        <rFont val="Calibri"/>
        <family val="2"/>
        <scheme val="minor"/>
      </rPr>
      <t>Préciser l'objet de chaque frais</t>
    </r>
  </si>
  <si>
    <t>Quantité</t>
  </si>
  <si>
    <t>TOTAL DES DÉPENSES</t>
  </si>
  <si>
    <t>TOTAL DES RECETTES</t>
  </si>
  <si>
    <t>Date :</t>
  </si>
  <si>
    <r>
      <t xml:space="preserve">Frais de billetterie 
</t>
    </r>
    <r>
      <rPr>
        <i/>
        <sz val="9"/>
        <color theme="1"/>
        <rFont val="Calibri"/>
        <family val="2"/>
        <scheme val="minor"/>
      </rPr>
      <t>Indiquer : Nom du lieu de la sortie culturelle effectuée en lien avec le projet</t>
    </r>
  </si>
  <si>
    <t>Achat de matériel et/ou fournitures</t>
  </si>
  <si>
    <t>RÉMUNÉRATION DES  INTERVENANT.ES</t>
  </si>
  <si>
    <r>
      <t xml:space="preserve">Rémunération de chaque intervenant.e
</t>
    </r>
    <r>
      <rPr>
        <i/>
        <sz val="9"/>
        <color theme="1"/>
        <rFont val="Calibri"/>
        <family val="2"/>
        <scheme val="minor"/>
      </rPr>
      <t>Indiquer : Nom et Prénom de chaque intervenant.e</t>
    </r>
  </si>
  <si>
    <r>
      <t xml:space="preserve">Frais de transport en train
</t>
    </r>
    <r>
      <rPr>
        <i/>
        <sz val="9"/>
        <color theme="1"/>
        <rFont val="Calibri"/>
        <family val="2"/>
        <scheme val="minor"/>
      </rPr>
      <t>Indiquer le trajet : Gare de départ - Gare d'arrivée</t>
    </r>
  </si>
  <si>
    <r>
      <t xml:space="preserve">Frais de transport en voiture
</t>
    </r>
    <r>
      <rPr>
        <i/>
        <sz val="9"/>
        <color theme="1"/>
        <rFont val="Calibri"/>
        <family val="2"/>
        <scheme val="minor"/>
      </rPr>
      <t>Indiquer le trajet : Lieu de départ - Lieu d'arrivée</t>
    </r>
  </si>
  <si>
    <t>DÉPENSES DE RÉALISATION DU PROJET</t>
  </si>
  <si>
    <t>DÉPENSES LIÉES A L'ACCUEIL DES INTERVENANT.ES</t>
  </si>
  <si>
    <t>Aux Arts, Lycéen.nes et Apprenti.es!</t>
  </si>
  <si>
    <t>NOM DE L’ÉTABLISSEMENT</t>
  </si>
  <si>
    <t>N° DOSSIER</t>
  </si>
  <si>
    <t>SUBVENTION RÉGIONALE UTILISEE</t>
  </si>
  <si>
    <t xml:space="preserve">Signature du.de la chef.fe d’établissement : </t>
  </si>
  <si>
    <t>Signature de l’agent.e comptable :</t>
  </si>
  <si>
    <t>BILAN FINANCIER 
AUX ARTS, LYCÉEN.NES ET APPRENTI.ES ! - ANNÉE SCOLAIRE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</si>
</sst>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9"/>
      <color theme="1"/>
      <name val="Verdana"/>
      <family val="2"/>
    </font>
    <font>
      <b/>
      <sz val="10"/>
      <color theme="1"/>
      <name val="Verdana"/>
      <family val="2"/>
    </font>
    <font>
      <i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11"/>
      <color theme="0"/>
      <name val="Verdana"/>
      <family val="2"/>
    </font>
    <font>
      <b/>
      <sz val="10"/>
      <color rgb="FF000000"/>
      <name val="Verdana"/>
      <family val="2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42">
    <xf numFmtId="0" fontId="0" fillId="0" borderId="0" xfId="0"/>
    <xf numFmtId="0" fontId="0" fillId="5" borderId="0" xfId="0" applyFill="1"/>
    <xf numFmtId="0" fontId="1" fillId="3" borderId="20" xfId="0" applyFont="1" applyFill="1" applyBorder="1" applyAlignment="1" applyProtection="1">
      <alignment vertical="center" wrapText="1"/>
    </xf>
    <xf numFmtId="0" fontId="1" fillId="3" borderId="22" xfId="0" applyFont="1" applyFill="1" applyBorder="1" applyAlignment="1" applyProtection="1">
      <alignment horizontal="center" vertical="center" wrapText="1"/>
    </xf>
    <xf numFmtId="0" fontId="8" fillId="0" borderId="25" xfId="0" applyFont="1" applyBorder="1" applyAlignment="1" applyProtection="1">
      <alignment horizontal="left" vertical="center"/>
      <protection locked="0"/>
    </xf>
    <xf numFmtId="164" fontId="9" fillId="0" borderId="26" xfId="0" applyNumberFormat="1" applyFont="1" applyBorder="1" applyProtection="1">
      <protection locked="0"/>
    </xf>
    <xf numFmtId="0" fontId="8" fillId="0" borderId="23" xfId="0" applyFont="1" applyBorder="1" applyAlignment="1" applyProtection="1">
      <alignment horizontal="left"/>
      <protection locked="0"/>
    </xf>
    <xf numFmtId="164" fontId="7" fillId="0" borderId="24" xfId="0" applyNumberFormat="1" applyFont="1" applyBorder="1" applyAlignment="1" applyProtection="1">
      <alignment vertical="center"/>
      <protection locked="0"/>
    </xf>
    <xf numFmtId="0" fontId="1" fillId="3" borderId="29" xfId="0" applyFont="1" applyFill="1" applyBorder="1" applyAlignment="1" applyProtection="1">
      <alignment vertical="center" wrapText="1"/>
      <protection locked="0"/>
    </xf>
    <xf numFmtId="0" fontId="1" fillId="3" borderId="26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49" fontId="8" fillId="0" borderId="29" xfId="0" applyNumberFormat="1" applyFont="1" applyBorder="1" applyAlignment="1" applyProtection="1">
      <alignment horizontal="left" vertical="center"/>
      <protection locked="0"/>
    </xf>
    <xf numFmtId="0" fontId="8" fillId="0" borderId="32" xfId="0" applyFont="1" applyBorder="1" applyAlignment="1" applyProtection="1">
      <alignment horizontal="left" vertical="center" wrapText="1"/>
      <protection locked="0"/>
    </xf>
    <xf numFmtId="164" fontId="7" fillId="0" borderId="33" xfId="0" applyNumberFormat="1" applyFont="1" applyBorder="1" applyAlignment="1" applyProtection="1">
      <alignment vertical="center"/>
      <protection locked="0"/>
    </xf>
    <xf numFmtId="0" fontId="8" fillId="0" borderId="29" xfId="0" applyFont="1" applyBorder="1" applyAlignment="1" applyProtection="1">
      <alignment wrapText="1"/>
      <protection locked="0"/>
    </xf>
    <xf numFmtId="0" fontId="8" fillId="0" borderId="30" xfId="0" applyFont="1" applyBorder="1" applyAlignment="1" applyProtection="1">
      <alignment wrapText="1"/>
      <protection locked="0"/>
    </xf>
    <xf numFmtId="0" fontId="4" fillId="4" borderId="18" xfId="0" applyFont="1" applyFill="1" applyBorder="1" applyAlignment="1" applyProtection="1">
      <alignment vertical="center"/>
    </xf>
    <xf numFmtId="0" fontId="1" fillId="3" borderId="29" xfId="0" applyFont="1" applyFill="1" applyBorder="1" applyAlignment="1" applyProtection="1">
      <alignment vertical="center" wrapText="1"/>
    </xf>
    <xf numFmtId="0" fontId="1" fillId="3" borderId="26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1" fillId="3" borderId="38" xfId="0" applyFont="1" applyFill="1" applyBorder="1" applyAlignment="1" applyProtection="1">
      <alignment vertical="center" wrapText="1"/>
    </xf>
    <xf numFmtId="2" fontId="9" fillId="0" borderId="26" xfId="0" applyNumberFormat="1" applyFont="1" applyBorder="1" applyAlignment="1" applyProtection="1">
      <alignment horizontal="right" vertical="center"/>
      <protection locked="0"/>
    </xf>
    <xf numFmtId="49" fontId="8" fillId="0" borderId="30" xfId="0" applyNumberFormat="1" applyFont="1" applyBorder="1" applyAlignment="1" applyProtection="1">
      <alignment horizontal="left" vertical="center"/>
      <protection locked="0"/>
    </xf>
    <xf numFmtId="49" fontId="8" fillId="0" borderId="29" xfId="0" applyNumberFormat="1" applyFont="1" applyBorder="1" applyAlignment="1" applyProtection="1">
      <alignment horizontal="left"/>
      <protection locked="0"/>
    </xf>
    <xf numFmtId="0" fontId="8" fillId="0" borderId="29" xfId="0" applyFont="1" applyBorder="1" applyAlignment="1" applyProtection="1">
      <alignment wrapText="1"/>
    </xf>
    <xf numFmtId="0" fontId="8" fillId="0" borderId="30" xfId="0" applyFont="1" applyBorder="1" applyAlignment="1" applyProtection="1">
      <alignment wrapText="1"/>
    </xf>
    <xf numFmtId="2" fontId="9" fillId="0" borderId="26" xfId="0" applyNumberFormat="1" applyFont="1" applyBorder="1" applyAlignment="1" applyProtection="1">
      <alignment horizontal="right" vertical="center" wrapText="1"/>
      <protection locked="0"/>
    </xf>
    <xf numFmtId="0" fontId="1" fillId="3" borderId="21" xfId="0" applyFont="1" applyFill="1" applyBorder="1" applyAlignment="1" applyProtection="1">
      <alignment horizontal="center" vertical="center" wrapText="1"/>
    </xf>
    <xf numFmtId="164" fontId="4" fillId="4" borderId="19" xfId="0" applyNumberFormat="1" applyFont="1" applyFill="1" applyBorder="1" applyAlignment="1" applyProtection="1">
      <alignment vertical="center"/>
    </xf>
    <xf numFmtId="0" fontId="8" fillId="0" borderId="29" xfId="0" applyFont="1" applyBorder="1" applyAlignment="1" applyProtection="1">
      <alignment horizontal="left" vertical="center"/>
      <protection locked="0"/>
    </xf>
    <xf numFmtId="44" fontId="4" fillId="4" borderId="19" xfId="0" applyNumberFormat="1" applyFont="1" applyFill="1" applyBorder="1" applyAlignment="1" applyProtection="1">
      <alignment horizontal="right" vertical="center"/>
    </xf>
    <xf numFmtId="9" fontId="4" fillId="4" borderId="17" xfId="1" applyFont="1" applyFill="1" applyBorder="1" applyAlignment="1" applyProtection="1">
      <alignment vertical="center"/>
    </xf>
    <xf numFmtId="9" fontId="0" fillId="0" borderId="0" xfId="1" applyFont="1"/>
    <xf numFmtId="9" fontId="4" fillId="4" borderId="19" xfId="1" applyFont="1" applyFill="1" applyBorder="1" applyAlignment="1" applyProtection="1">
      <alignment horizontal="right" vertical="center"/>
    </xf>
    <xf numFmtId="0" fontId="0" fillId="3" borderId="41" xfId="0" applyFill="1" applyBorder="1"/>
    <xf numFmtId="9" fontId="4" fillId="4" borderId="49" xfId="1" applyFont="1" applyFill="1" applyBorder="1" applyAlignment="1" applyProtection="1">
      <alignment vertical="center"/>
    </xf>
    <xf numFmtId="0" fontId="4" fillId="4" borderId="18" xfId="0" applyFont="1" applyFill="1" applyBorder="1" applyAlignment="1" applyProtection="1">
      <alignment vertical="center" wrapText="1"/>
    </xf>
    <xf numFmtId="0" fontId="0" fillId="5" borderId="0" xfId="0" applyFill="1" applyProtection="1">
      <protection locked="0"/>
    </xf>
    <xf numFmtId="0" fontId="4" fillId="5" borderId="0" xfId="0" applyFont="1" applyFill="1" applyAlignment="1" applyProtection="1">
      <alignment horizontal="right" vertical="center" wrapText="1"/>
    </xf>
    <xf numFmtId="14" fontId="4" fillId="5" borderId="0" xfId="0" applyNumberFormat="1" applyFont="1" applyFill="1" applyProtection="1"/>
    <xf numFmtId="0" fontId="0" fillId="5" borderId="0" xfId="0" applyFill="1" applyProtection="1"/>
    <xf numFmtId="0" fontId="11" fillId="5" borderId="0" xfId="0" applyFont="1" applyFill="1" applyAlignment="1" applyProtection="1">
      <alignment horizontal="justify" vertical="center"/>
    </xf>
    <xf numFmtId="0" fontId="12" fillId="5" borderId="0" xfId="0" applyFont="1" applyFill="1" applyBorder="1" applyAlignment="1" applyProtection="1">
      <alignment horizontal="center" vertical="center"/>
    </xf>
    <xf numFmtId="0" fontId="0" fillId="5" borderId="0" xfId="0" applyFill="1" applyAlignment="1" applyProtection="1">
      <alignment horizontal="right"/>
    </xf>
    <xf numFmtId="0" fontId="2" fillId="2" borderId="0" xfId="0" applyFont="1" applyFill="1" applyAlignment="1" applyProtection="1">
      <alignment vertical="center" wrapText="1"/>
    </xf>
    <xf numFmtId="9" fontId="14" fillId="2" borderId="17" xfId="1" applyFont="1" applyFill="1" applyBorder="1" applyAlignment="1" applyProtection="1">
      <alignment vertical="center"/>
    </xf>
    <xf numFmtId="164" fontId="14" fillId="2" borderId="17" xfId="0" applyNumberFormat="1" applyFont="1" applyFill="1" applyBorder="1" applyAlignment="1" applyProtection="1">
      <alignment horizontal="left" vertical="center" wrapText="1"/>
    </xf>
    <xf numFmtId="44" fontId="14" fillId="2" borderId="19" xfId="0" applyNumberFormat="1" applyFont="1" applyFill="1" applyBorder="1" applyAlignment="1" applyProtection="1">
      <alignment vertical="center"/>
    </xf>
    <xf numFmtId="2" fontId="9" fillId="0" borderId="45" xfId="0" applyNumberFormat="1" applyFont="1" applyBorder="1" applyAlignment="1" applyProtection="1">
      <alignment horizontal="right" vertical="center" wrapText="1"/>
      <protection locked="0"/>
    </xf>
    <xf numFmtId="164" fontId="9" fillId="0" borderId="45" xfId="0" applyNumberFormat="1" applyFont="1" applyBorder="1" applyProtection="1">
      <protection locked="0"/>
    </xf>
    <xf numFmtId="0" fontId="1" fillId="0" borderId="23" xfId="0" applyFont="1" applyBorder="1" applyAlignment="1" applyProtection="1">
      <alignment vertical="center" wrapText="1"/>
    </xf>
    <xf numFmtId="0" fontId="1" fillId="3" borderId="54" xfId="0" applyFont="1" applyFill="1" applyBorder="1" applyAlignment="1" applyProtection="1">
      <alignment horizontal="center" vertical="center" wrapText="1"/>
    </xf>
    <xf numFmtId="164" fontId="4" fillId="0" borderId="28" xfId="0" applyNumberFormat="1" applyFont="1" applyBorder="1" applyProtection="1"/>
    <xf numFmtId="164" fontId="4" fillId="0" borderId="33" xfId="0" applyNumberFormat="1" applyFont="1" applyBorder="1" applyProtection="1"/>
    <xf numFmtId="0" fontId="1" fillId="3" borderId="49" xfId="0" applyFont="1" applyFill="1" applyBorder="1" applyAlignment="1" applyProtection="1">
      <alignment horizontal="center" vertical="center" wrapText="1"/>
    </xf>
    <xf numFmtId="164" fontId="4" fillId="0" borderId="28" xfId="0" applyNumberFormat="1" applyFont="1" applyBorder="1" applyProtection="1">
      <protection locked="0"/>
    </xf>
    <xf numFmtId="164" fontId="4" fillId="0" borderId="55" xfId="0" applyNumberFormat="1" applyFont="1" applyBorder="1" applyProtection="1">
      <protection locked="0"/>
    </xf>
    <xf numFmtId="164" fontId="4" fillId="0" borderId="33" xfId="0" applyNumberFormat="1" applyFont="1" applyBorder="1" applyProtection="1">
      <protection locked="0"/>
    </xf>
    <xf numFmtId="164" fontId="4" fillId="0" borderId="55" xfId="0" applyNumberFormat="1" applyFont="1" applyBorder="1" applyProtection="1"/>
    <xf numFmtId="0" fontId="3" fillId="5" borderId="11" xfId="0" applyFont="1" applyFill="1" applyBorder="1" applyAlignment="1" applyProtection="1">
      <alignment vertical="center"/>
      <protection locked="0"/>
    </xf>
    <xf numFmtId="0" fontId="4" fillId="5" borderId="0" xfId="0" applyFont="1" applyFill="1" applyAlignment="1" applyProtection="1">
      <alignment vertical="center"/>
      <protection locked="0"/>
    </xf>
    <xf numFmtId="0" fontId="8" fillId="0" borderId="29" xfId="0" applyFont="1" applyBorder="1" applyAlignment="1" applyProtection="1">
      <alignment horizontal="left" wrapText="1"/>
      <protection locked="0"/>
    </xf>
    <xf numFmtId="0" fontId="8" fillId="0" borderId="30" xfId="0" applyFont="1" applyBorder="1" applyAlignment="1" applyProtection="1">
      <alignment horizontal="left"/>
      <protection locked="0"/>
    </xf>
    <xf numFmtId="0" fontId="14" fillId="2" borderId="18" xfId="0" applyFont="1" applyFill="1" applyBorder="1" applyAlignment="1" applyProtection="1">
      <alignment horizontal="left" vertical="center" wrapText="1"/>
    </xf>
    <xf numFmtId="44" fontId="7" fillId="3" borderId="46" xfId="0" applyNumberFormat="1" applyFont="1" applyFill="1" applyBorder="1" applyAlignment="1" applyProtection="1">
      <alignment horizontal="center" vertical="center"/>
    </xf>
    <xf numFmtId="44" fontId="7" fillId="3" borderId="47" xfId="0" applyNumberFormat="1" applyFont="1" applyFill="1" applyBorder="1" applyAlignment="1" applyProtection="1">
      <alignment horizontal="center" vertical="center"/>
    </xf>
    <xf numFmtId="44" fontId="7" fillId="3" borderId="48" xfId="0" applyNumberFormat="1" applyFont="1" applyFill="1" applyBorder="1" applyAlignment="1" applyProtection="1">
      <alignment horizontal="center" vertical="center"/>
    </xf>
    <xf numFmtId="164" fontId="7" fillId="3" borderId="46" xfId="0" applyNumberFormat="1" applyFont="1" applyFill="1" applyBorder="1" applyAlignment="1" applyProtection="1">
      <alignment horizontal="center" vertical="center"/>
      <protection locked="0"/>
    </xf>
    <xf numFmtId="164" fontId="7" fillId="3" borderId="47" xfId="0" applyNumberFormat="1" applyFont="1" applyFill="1" applyBorder="1" applyAlignment="1" applyProtection="1">
      <alignment horizontal="center" vertical="center"/>
      <protection locked="0"/>
    </xf>
    <xf numFmtId="164" fontId="7" fillId="3" borderId="48" xfId="0" applyNumberFormat="1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horizontal="left" vertical="center"/>
    </xf>
    <xf numFmtId="0" fontId="4" fillId="6" borderId="2" xfId="0" applyFont="1" applyFill="1" applyBorder="1" applyAlignment="1" applyProtection="1">
      <alignment horizontal="left" vertical="center"/>
    </xf>
    <xf numFmtId="0" fontId="4" fillId="6" borderId="3" xfId="0" applyFont="1" applyFill="1" applyBorder="1" applyAlignment="1" applyProtection="1">
      <alignment horizontal="left" vertical="center"/>
    </xf>
    <xf numFmtId="0" fontId="4" fillId="6" borderId="4" xfId="0" applyFont="1" applyFill="1" applyBorder="1" applyAlignment="1" applyProtection="1">
      <alignment horizontal="left" vertical="center"/>
    </xf>
    <xf numFmtId="0" fontId="4" fillId="6" borderId="5" xfId="0" applyFont="1" applyFill="1" applyBorder="1" applyAlignment="1" applyProtection="1">
      <alignment horizontal="left" vertical="center"/>
    </xf>
    <xf numFmtId="0" fontId="4" fillId="6" borderId="40" xfId="0" applyFont="1" applyFill="1" applyBorder="1" applyAlignment="1" applyProtection="1">
      <alignment horizontal="left" vertical="center"/>
    </xf>
    <xf numFmtId="0" fontId="4" fillId="6" borderId="8" xfId="0" applyFont="1" applyFill="1" applyBorder="1" applyAlignment="1" applyProtection="1">
      <alignment horizontal="left" vertical="center"/>
    </xf>
    <xf numFmtId="0" fontId="4" fillId="6" borderId="9" xfId="0" applyFont="1" applyFill="1" applyBorder="1" applyAlignment="1" applyProtection="1">
      <alignment horizontal="left" vertical="center"/>
    </xf>
    <xf numFmtId="0" fontId="4" fillId="6" borderId="10" xfId="0" applyFont="1" applyFill="1" applyBorder="1" applyAlignment="1" applyProtection="1">
      <alignment horizontal="left" vertical="center"/>
    </xf>
    <xf numFmtId="49" fontId="3" fillId="3" borderId="50" xfId="0" applyNumberFormat="1" applyFont="1" applyFill="1" applyBorder="1" applyAlignment="1" applyProtection="1">
      <alignment horizontal="left" vertical="center"/>
      <protection locked="0"/>
    </xf>
    <xf numFmtId="49" fontId="3" fillId="3" borderId="51" xfId="0" applyNumberFormat="1" applyFont="1" applyFill="1" applyBorder="1" applyAlignment="1" applyProtection="1">
      <alignment horizontal="left" vertical="center"/>
      <protection locked="0"/>
    </xf>
    <xf numFmtId="49" fontId="3" fillId="3" borderId="52" xfId="0" applyNumberFormat="1" applyFont="1" applyFill="1" applyBorder="1" applyAlignment="1" applyProtection="1">
      <alignment horizontal="left" vertical="center"/>
      <protection locked="0"/>
    </xf>
    <xf numFmtId="49" fontId="3" fillId="3" borderId="29" xfId="0" applyNumberFormat="1" applyFont="1" applyFill="1" applyBorder="1" applyAlignment="1" applyProtection="1">
      <alignment horizontal="left" vertical="center"/>
      <protection locked="0"/>
    </xf>
    <xf numFmtId="49" fontId="3" fillId="3" borderId="26" xfId="0" applyNumberFormat="1" applyFont="1" applyFill="1" applyBorder="1" applyAlignment="1" applyProtection="1">
      <alignment horizontal="left" vertical="center"/>
      <protection locked="0"/>
    </xf>
    <xf numFmtId="49" fontId="3" fillId="3" borderId="28" xfId="0" applyNumberFormat="1" applyFont="1" applyFill="1" applyBorder="1" applyAlignment="1" applyProtection="1">
      <alignment horizontal="left" vertical="center"/>
      <protection locked="0"/>
    </xf>
    <xf numFmtId="49" fontId="3" fillId="3" borderId="53" xfId="0" applyNumberFormat="1" applyFont="1" applyFill="1" applyBorder="1" applyAlignment="1" applyProtection="1">
      <alignment horizontal="left" vertical="center"/>
      <protection locked="0"/>
    </xf>
    <xf numFmtId="49" fontId="3" fillId="3" borderId="44" xfId="0" applyNumberFormat="1" applyFont="1" applyFill="1" applyBorder="1" applyAlignment="1" applyProtection="1">
      <alignment horizontal="left" vertical="center"/>
      <protection locked="0"/>
    </xf>
    <xf numFmtId="49" fontId="3" fillId="3" borderId="33" xfId="0" applyNumberFormat="1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 wrapText="1"/>
    </xf>
    <xf numFmtId="0" fontId="1" fillId="3" borderId="43" xfId="0" applyFont="1" applyFill="1" applyBorder="1" applyAlignment="1" applyProtection="1">
      <alignment horizontal="center" vertical="center" wrapText="1"/>
    </xf>
    <xf numFmtId="44" fontId="7" fillId="0" borderId="24" xfId="0" applyNumberFormat="1" applyFont="1" applyBorder="1" applyAlignment="1" applyProtection="1">
      <alignment horizontal="right" vertical="center"/>
      <protection locked="0"/>
    </xf>
    <xf numFmtId="44" fontId="7" fillId="0" borderId="28" xfId="0" applyNumberFormat="1" applyFont="1" applyBorder="1" applyAlignment="1" applyProtection="1">
      <alignment horizontal="right" vertical="center"/>
      <protection locked="0"/>
    </xf>
    <xf numFmtId="44" fontId="7" fillId="0" borderId="33" xfId="0" applyNumberFormat="1" applyFont="1" applyBorder="1" applyAlignment="1" applyProtection="1">
      <alignment horizontal="right" vertical="center"/>
      <protection locked="0"/>
    </xf>
    <xf numFmtId="164" fontId="4" fillId="4" borderId="15" xfId="0" applyNumberFormat="1" applyFont="1" applyFill="1" applyBorder="1" applyAlignment="1" applyProtection="1">
      <alignment horizontal="center" vertical="center"/>
    </xf>
    <xf numFmtId="164" fontId="4" fillId="4" borderId="35" xfId="0" applyNumberFormat="1" applyFont="1" applyFill="1" applyBorder="1" applyAlignment="1" applyProtection="1">
      <alignment horizontal="center" vertical="center"/>
    </xf>
    <xf numFmtId="49" fontId="9" fillId="0" borderId="31" xfId="0" applyNumberFormat="1" applyFont="1" applyBorder="1" applyAlignment="1" applyProtection="1">
      <alignment horizontal="left" vertical="center"/>
      <protection locked="0"/>
    </xf>
    <xf numFmtId="49" fontId="9" fillId="0" borderId="39" xfId="0" applyNumberFormat="1" applyFont="1" applyBorder="1" applyAlignment="1" applyProtection="1">
      <alignment horizontal="left" vertical="center"/>
      <protection locked="0"/>
    </xf>
    <xf numFmtId="0" fontId="4" fillId="4" borderId="16" xfId="0" applyFont="1" applyFill="1" applyBorder="1" applyAlignment="1" applyProtection="1">
      <alignment horizontal="left" vertical="center"/>
    </xf>
    <xf numFmtId="0" fontId="4" fillId="4" borderId="17" xfId="0" applyFont="1" applyFill="1" applyBorder="1" applyAlignment="1" applyProtection="1">
      <alignment horizontal="left" vertical="center"/>
    </xf>
    <xf numFmtId="0" fontId="1" fillId="0" borderId="23" xfId="0" applyFont="1" applyBorder="1" applyAlignment="1" applyProtection="1">
      <alignment horizontal="left" vertical="center" wrapText="1"/>
    </xf>
    <xf numFmtId="0" fontId="1" fillId="0" borderId="27" xfId="0" applyFont="1" applyBorder="1" applyAlignment="1" applyProtection="1">
      <alignment horizontal="left" vertical="center" wrapText="1"/>
    </xf>
    <xf numFmtId="0" fontId="10" fillId="2" borderId="12" xfId="0" applyFont="1" applyFill="1" applyBorder="1" applyAlignment="1" applyProtection="1">
      <alignment horizontal="center" vertical="center"/>
    </xf>
    <xf numFmtId="0" fontId="10" fillId="2" borderId="13" xfId="0" applyFont="1" applyFill="1" applyBorder="1" applyAlignment="1" applyProtection="1">
      <alignment horizontal="center" vertical="center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0" fontId="11" fillId="5" borderId="0" xfId="0" applyFont="1" applyFill="1" applyAlignment="1" applyProtection="1">
      <alignment horizontal="left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35" xfId="0" applyBorder="1" applyAlignment="1">
      <alignment horizontal="center"/>
    </xf>
    <xf numFmtId="0" fontId="2" fillId="2" borderId="0" xfId="0" applyFont="1" applyFill="1" applyAlignment="1" applyProtection="1">
      <alignment horizontal="center" vertical="center" wrapText="1"/>
    </xf>
    <xf numFmtId="0" fontId="14" fillId="2" borderId="16" xfId="0" applyFont="1" applyFill="1" applyBorder="1" applyAlignment="1" applyProtection="1">
      <alignment vertical="center"/>
    </xf>
    <xf numFmtId="0" fontId="14" fillId="2" borderId="17" xfId="0" applyFont="1" applyFill="1" applyBorder="1" applyAlignment="1" applyProtection="1">
      <alignment vertical="center"/>
    </xf>
    <xf numFmtId="0" fontId="1" fillId="0" borderId="32" xfId="0" applyFont="1" applyBorder="1" applyAlignment="1" applyProtection="1">
      <alignment horizontal="left" vertical="center" wrapText="1"/>
    </xf>
    <xf numFmtId="0" fontId="6" fillId="4" borderId="14" xfId="0" applyFont="1" applyFill="1" applyBorder="1" applyAlignment="1" applyProtection="1">
      <alignment horizontal="left" vertical="center" wrapText="1"/>
    </xf>
    <xf numFmtId="0" fontId="6" fillId="4" borderId="34" xfId="0" applyFont="1" applyFill="1" applyBorder="1" applyAlignment="1" applyProtection="1">
      <alignment horizontal="left" vertical="center" wrapText="1"/>
    </xf>
    <xf numFmtId="9" fontId="4" fillId="4" borderId="15" xfId="1" applyFont="1" applyFill="1" applyBorder="1" applyAlignment="1" applyProtection="1">
      <alignment horizontal="right" vertical="center"/>
    </xf>
    <xf numFmtId="9" fontId="4" fillId="4" borderId="35" xfId="1" applyFont="1" applyFill="1" applyBorder="1" applyAlignment="1" applyProtection="1">
      <alignment horizontal="right" vertical="center"/>
    </xf>
    <xf numFmtId="0" fontId="0" fillId="0" borderId="14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36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37" xfId="0" applyBorder="1" applyAlignment="1" applyProtection="1">
      <alignment horizontal="center"/>
    </xf>
    <xf numFmtId="0" fontId="1" fillId="3" borderId="21" xfId="0" applyFont="1" applyFill="1" applyBorder="1" applyAlignment="1" applyProtection="1">
      <alignment horizontal="center" vertical="center" wrapText="1"/>
    </xf>
    <xf numFmtId="49" fontId="9" fillId="0" borderId="7" xfId="0" applyNumberFormat="1" applyFont="1" applyBorder="1" applyAlignment="1" applyProtection="1">
      <alignment horizontal="left" vertical="center"/>
      <protection locked="0"/>
    </xf>
    <xf numFmtId="49" fontId="9" fillId="0" borderId="6" xfId="0" applyNumberFormat="1" applyFont="1" applyBorder="1" applyAlignment="1" applyProtection="1">
      <alignment horizontal="left" vertical="center"/>
      <protection locked="0"/>
    </xf>
  </cellXfs>
  <cellStyles count="2">
    <cellStyle name="Normal" xfId="0" builtinId="0"/>
    <cellStyle name="Pourcentage" xfId="1" builtinId="5"/>
  </cellStyles>
  <dxfs count="7">
    <dxf>
      <font>
        <b/>
        <i val="0"/>
        <color rgb="FFFF0000"/>
      </font>
      <fill>
        <patternFill>
          <bgColor rgb="FFFFFF00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  <vertical/>
        <horizontal/>
      </border>
    </dxf>
    <dxf>
      <font>
        <b/>
        <i val="0"/>
        <color rgb="FFFF0000"/>
      </font>
      <fill>
        <patternFill>
          <bgColor rgb="FFFFFF00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  <vertical/>
        <horizontal/>
      </border>
    </dxf>
    <dxf>
      <font>
        <b/>
        <i val="0"/>
        <color rgb="FFFF0000"/>
      </font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  <vertical/>
        <horizontal/>
      </border>
    </dxf>
    <dxf>
      <font>
        <b/>
        <i val="0"/>
        <color rgb="FFFF0000"/>
      </font>
      <numFmt numFmtId="34" formatCode="_-* #,##0.00\ &quot;€&quot;_-;\-* #,##0.00\ &quot;€&quot;_-;_-* &quot;-&quot;??\ &quot;€&quot;_-;_-@_-"/>
      <fill>
        <patternFill patternType="solid">
          <bgColor rgb="FFFFFF00"/>
        </patternFill>
      </fill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  <vertical/>
        <horizontal/>
      </border>
    </dxf>
    <dxf>
      <font>
        <b/>
        <i val="0"/>
        <color rgb="FFFF0000"/>
      </font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  <vertical/>
        <horizontal/>
      </border>
    </dxf>
    <dxf>
      <font>
        <b/>
        <i val="0"/>
        <color rgb="FFFF0000"/>
      </font>
      <border>
        <left style="dotted">
          <color rgb="FFFF0000"/>
        </left>
        <right style="dotted">
          <color rgb="FFFF0000"/>
        </right>
        <top style="dotted">
          <color rgb="FFFF0000"/>
        </top>
        <bottom style="dotted">
          <color rgb="FFFF0000"/>
        </bottom>
        <vertical/>
        <horizontal/>
      </border>
    </dxf>
  </dxfs>
  <tableStyles count="0" defaultTableStyle="TableStyleMedium2" defaultPivotStyle="PivotStyleLight16"/>
  <colors>
    <mruColors>
      <color rgb="FFFF9999"/>
      <color rgb="FF7E00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29526</xdr:colOff>
      <xdr:row>0</xdr:row>
      <xdr:rowOff>0</xdr:rowOff>
    </xdr:from>
    <xdr:to>
      <xdr:col>8</xdr:col>
      <xdr:colOff>38915</xdr:colOff>
      <xdr:row>3</xdr:row>
      <xdr:rowOff>9525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30030C51-C253-9D77-7F38-E1244DD0E2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940" t="19626" r="9905" b="14953"/>
        <a:stretch/>
      </xdr:blipFill>
      <xdr:spPr>
        <a:xfrm>
          <a:off x="10240326" y="0"/>
          <a:ext cx="1723889" cy="9810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B4DCE-6C9F-461E-ADC2-D57E08582604}">
  <sheetPr>
    <pageSetUpPr fitToPage="1"/>
  </sheetPr>
  <dimension ref="A1:O69"/>
  <sheetViews>
    <sheetView tabSelected="1" topLeftCell="A35" zoomScaleNormal="100" workbookViewId="0">
      <selection sqref="A1:H69"/>
    </sheetView>
  </sheetViews>
  <sheetFormatPr baseColWidth="10" defaultRowHeight="15" x14ac:dyDescent="0.25"/>
  <cols>
    <col min="1" max="1" width="46.140625" customWidth="1"/>
    <col min="2" max="2" width="14.28515625" customWidth="1"/>
    <col min="3" max="4" width="19.140625" customWidth="1"/>
    <col min="5" max="5" width="8.140625" customWidth="1"/>
    <col min="6" max="6" width="47.85546875" customWidth="1"/>
    <col min="7" max="7" width="18" customWidth="1"/>
    <col min="8" max="8" width="7.7109375" customWidth="1"/>
  </cols>
  <sheetData>
    <row r="1" spans="1:15" ht="21" customHeight="1" x14ac:dyDescent="0.25">
      <c r="A1" s="125" t="s">
        <v>47</v>
      </c>
      <c r="B1" s="125"/>
      <c r="C1" s="125"/>
      <c r="D1" s="125"/>
      <c r="E1" s="125"/>
      <c r="F1" s="125"/>
      <c r="G1" s="44"/>
      <c r="H1" s="44"/>
    </row>
    <row r="2" spans="1:15" ht="21.75" customHeight="1" x14ac:dyDescent="0.25">
      <c r="A2" s="125"/>
      <c r="B2" s="125"/>
      <c r="C2" s="125"/>
      <c r="D2" s="125"/>
      <c r="E2" s="125"/>
      <c r="F2" s="125"/>
      <c r="G2" s="44"/>
      <c r="H2" s="44"/>
    </row>
    <row r="3" spans="1:15" ht="33.75" customHeight="1" x14ac:dyDescent="0.25">
      <c r="A3" s="125"/>
      <c r="B3" s="125"/>
      <c r="C3" s="125"/>
      <c r="D3" s="125"/>
      <c r="E3" s="125"/>
      <c r="F3" s="125"/>
      <c r="G3" s="44"/>
      <c r="H3" s="44"/>
    </row>
    <row r="4" spans="1:15" ht="6.6" customHeight="1" thickBot="1" x14ac:dyDescent="0.3">
      <c r="A4" s="37"/>
      <c r="B4" s="37"/>
      <c r="C4" s="37"/>
      <c r="D4" s="37"/>
      <c r="E4" s="37"/>
      <c r="F4" s="37"/>
      <c r="G4" s="37"/>
      <c r="H4" s="37"/>
      <c r="I4" s="1"/>
      <c r="J4" s="1"/>
    </row>
    <row r="5" spans="1:15" x14ac:dyDescent="0.25">
      <c r="A5" s="70" t="s">
        <v>42</v>
      </c>
      <c r="B5" s="71"/>
      <c r="C5" s="71"/>
      <c r="D5" s="71"/>
      <c r="E5" s="72"/>
      <c r="F5" s="79"/>
      <c r="G5" s="80"/>
      <c r="H5" s="81"/>
    </row>
    <row r="6" spans="1:15" x14ac:dyDescent="0.25">
      <c r="A6" s="73" t="s">
        <v>0</v>
      </c>
      <c r="B6" s="74"/>
      <c r="C6" s="74"/>
      <c r="D6" s="74"/>
      <c r="E6" s="75"/>
      <c r="F6" s="82"/>
      <c r="G6" s="83"/>
      <c r="H6" s="84"/>
    </row>
    <row r="7" spans="1:15" x14ac:dyDescent="0.25">
      <c r="A7" s="73" t="s">
        <v>43</v>
      </c>
      <c r="B7" s="74"/>
      <c r="C7" s="74"/>
      <c r="D7" s="74"/>
      <c r="E7" s="75"/>
      <c r="F7" s="82"/>
      <c r="G7" s="83"/>
      <c r="H7" s="84"/>
    </row>
    <row r="8" spans="1:15" ht="15.75" thickBot="1" x14ac:dyDescent="0.3">
      <c r="A8" s="76" t="s">
        <v>1</v>
      </c>
      <c r="B8" s="77"/>
      <c r="C8" s="77"/>
      <c r="D8" s="77"/>
      <c r="E8" s="78"/>
      <c r="F8" s="85"/>
      <c r="G8" s="86"/>
      <c r="H8" s="87"/>
    </row>
    <row r="9" spans="1:15" ht="7.9" customHeight="1" thickBot="1" x14ac:dyDescent="0.3">
      <c r="A9" s="59"/>
      <c r="B9" s="60"/>
      <c r="C9" s="60"/>
      <c r="D9" s="60"/>
      <c r="E9" s="37"/>
      <c r="F9" s="37"/>
      <c r="G9" s="37"/>
      <c r="H9" s="37"/>
      <c r="I9" s="40"/>
      <c r="J9" s="40"/>
    </row>
    <row r="10" spans="1:15" ht="30" customHeight="1" thickBot="1" x14ac:dyDescent="0.3">
      <c r="A10" s="102" t="s">
        <v>2</v>
      </c>
      <c r="B10" s="103"/>
      <c r="C10" s="103"/>
      <c r="D10" s="103"/>
      <c r="E10" s="103"/>
      <c r="F10" s="104" t="s">
        <v>3</v>
      </c>
      <c r="G10" s="103"/>
      <c r="H10" s="105"/>
    </row>
    <row r="11" spans="1:15" ht="25.9" customHeight="1" thickBot="1" x14ac:dyDescent="0.3">
      <c r="A11" s="98" t="s">
        <v>35</v>
      </c>
      <c r="B11" s="99"/>
      <c r="C11" s="99"/>
      <c r="D11" s="28">
        <f>SUM(D13:D16)</f>
        <v>0</v>
      </c>
      <c r="E11" s="31" t="e">
        <f>D11/D55</f>
        <v>#DIV/0!</v>
      </c>
      <c r="F11" s="16" t="s">
        <v>4</v>
      </c>
      <c r="G11" s="30">
        <f>SUM(G12:G16)</f>
        <v>0</v>
      </c>
      <c r="H11" s="33" t="e">
        <f>G11/G55</f>
        <v>#DIV/0!</v>
      </c>
    </row>
    <row r="12" spans="1:15" ht="38.450000000000003" customHeight="1" x14ac:dyDescent="0.25">
      <c r="A12" s="2" t="s">
        <v>36</v>
      </c>
      <c r="B12" s="27" t="s">
        <v>5</v>
      </c>
      <c r="C12" s="3" t="s">
        <v>6</v>
      </c>
      <c r="D12" s="51" t="s">
        <v>7</v>
      </c>
      <c r="E12" s="88"/>
      <c r="F12" s="100" t="s">
        <v>8</v>
      </c>
      <c r="G12" s="91">
        <v>0</v>
      </c>
      <c r="H12" s="64"/>
    </row>
    <row r="13" spans="1:15" x14ac:dyDescent="0.25">
      <c r="A13" s="4"/>
      <c r="B13" s="21"/>
      <c r="C13" s="5"/>
      <c r="D13" s="52">
        <f>B13*C13</f>
        <v>0</v>
      </c>
      <c r="E13" s="89"/>
      <c r="F13" s="101"/>
      <c r="G13" s="92"/>
      <c r="H13" s="65"/>
    </row>
    <row r="14" spans="1:15" x14ac:dyDescent="0.25">
      <c r="A14" s="11"/>
      <c r="B14" s="21"/>
      <c r="C14" s="5"/>
      <c r="D14" s="52">
        <f>B14*C14</f>
        <v>0</v>
      </c>
      <c r="E14" s="89"/>
      <c r="F14" s="101" t="s">
        <v>9</v>
      </c>
      <c r="G14" s="92">
        <v>0</v>
      </c>
      <c r="H14" s="65"/>
      <c r="O14" s="32"/>
    </row>
    <row r="15" spans="1:15" x14ac:dyDescent="0.25">
      <c r="A15" s="11"/>
      <c r="B15" s="21"/>
      <c r="C15" s="5"/>
      <c r="D15" s="52">
        <f>B15*C15</f>
        <v>0</v>
      </c>
      <c r="E15" s="89"/>
      <c r="F15" s="101"/>
      <c r="G15" s="92"/>
      <c r="H15" s="65"/>
    </row>
    <row r="16" spans="1:15" ht="15.75" thickBot="1" x14ac:dyDescent="0.3">
      <c r="A16" s="22"/>
      <c r="B16" s="21"/>
      <c r="C16" s="5"/>
      <c r="D16" s="53">
        <f>B16*C16</f>
        <v>0</v>
      </c>
      <c r="E16" s="90"/>
      <c r="F16" s="128"/>
      <c r="G16" s="93"/>
      <c r="H16" s="66"/>
    </row>
    <row r="17" spans="1:8" ht="26.45" customHeight="1" thickBot="1" x14ac:dyDescent="0.3">
      <c r="A17" s="98" t="s">
        <v>40</v>
      </c>
      <c r="B17" s="99"/>
      <c r="C17" s="99"/>
      <c r="D17" s="28">
        <f>SUM(D19:D22,D24:D27,D29:D32,D34:D37)</f>
        <v>0</v>
      </c>
      <c r="E17" s="31" t="e">
        <f>D17/D55</f>
        <v>#DIV/0!</v>
      </c>
      <c r="F17" s="36" t="s">
        <v>44</v>
      </c>
      <c r="G17" s="28">
        <f>G18</f>
        <v>0</v>
      </c>
      <c r="H17" s="35" t="e">
        <f>G17/G55</f>
        <v>#DIV/0!</v>
      </c>
    </row>
    <row r="18" spans="1:8" ht="39" customHeight="1" thickBot="1" x14ac:dyDescent="0.3">
      <c r="A18" s="2" t="s">
        <v>37</v>
      </c>
      <c r="B18" s="27" t="s">
        <v>10</v>
      </c>
      <c r="C18" s="3" t="s">
        <v>11</v>
      </c>
      <c r="D18" s="51" t="s">
        <v>7</v>
      </c>
      <c r="E18" s="88"/>
      <c r="F18" s="50" t="s">
        <v>41</v>
      </c>
      <c r="G18" s="7">
        <v>0</v>
      </c>
      <c r="H18" s="34"/>
    </row>
    <row r="19" spans="1:8" ht="14.45" customHeight="1" x14ac:dyDescent="0.25">
      <c r="A19" s="11"/>
      <c r="B19" s="21"/>
      <c r="C19" s="5"/>
      <c r="D19" s="52">
        <f>B19*C19</f>
        <v>0</v>
      </c>
      <c r="E19" s="89"/>
      <c r="F19" s="129" t="s">
        <v>12</v>
      </c>
      <c r="G19" s="94">
        <f>SUM(G20:G24)</f>
        <v>0</v>
      </c>
      <c r="H19" s="131" t="e">
        <f>G19/G55</f>
        <v>#DIV/0!</v>
      </c>
    </row>
    <row r="20" spans="1:8" ht="15.75" thickBot="1" x14ac:dyDescent="0.3">
      <c r="A20" s="23"/>
      <c r="B20" s="21"/>
      <c r="C20" s="5"/>
      <c r="D20" s="52">
        <f>B20*C20</f>
        <v>0</v>
      </c>
      <c r="E20" s="89"/>
      <c r="F20" s="130"/>
      <c r="G20" s="95"/>
      <c r="H20" s="132"/>
    </row>
    <row r="21" spans="1:8" ht="14.45" customHeight="1" x14ac:dyDescent="0.25">
      <c r="A21" s="23"/>
      <c r="B21" s="21"/>
      <c r="C21" s="5"/>
      <c r="D21" s="52">
        <f>B21*C21</f>
        <v>0</v>
      </c>
      <c r="E21" s="89"/>
      <c r="F21" s="6"/>
      <c r="G21" s="7">
        <v>0</v>
      </c>
      <c r="H21" s="67"/>
    </row>
    <row r="22" spans="1:8" x14ac:dyDescent="0.25">
      <c r="A22" s="23"/>
      <c r="B22" s="21"/>
      <c r="C22" s="5"/>
      <c r="D22" s="52">
        <f>B22*C22</f>
        <v>0</v>
      </c>
      <c r="E22" s="89"/>
      <c r="F22" s="6"/>
      <c r="G22" s="7">
        <v>0</v>
      </c>
      <c r="H22" s="68"/>
    </row>
    <row r="23" spans="1:8" ht="36.75" customHeight="1" x14ac:dyDescent="0.25">
      <c r="A23" s="17" t="s">
        <v>38</v>
      </c>
      <c r="B23" s="18" t="s">
        <v>13</v>
      </c>
      <c r="C23" s="19" t="s">
        <v>14</v>
      </c>
      <c r="D23" s="54" t="s">
        <v>7</v>
      </c>
      <c r="E23" s="89"/>
      <c r="F23" s="6"/>
      <c r="G23" s="7">
        <v>0</v>
      </c>
      <c r="H23" s="68"/>
    </row>
    <row r="24" spans="1:8" ht="15.75" thickBot="1" x14ac:dyDescent="0.3">
      <c r="A24" s="11"/>
      <c r="B24" s="21"/>
      <c r="C24" s="5"/>
      <c r="D24" s="52">
        <f>B24*C24</f>
        <v>0</v>
      </c>
      <c r="E24" s="89"/>
      <c r="F24" s="12"/>
      <c r="G24" s="13">
        <v>0</v>
      </c>
      <c r="H24" s="69"/>
    </row>
    <row r="25" spans="1:8" x14ac:dyDescent="0.25">
      <c r="A25" s="11"/>
      <c r="B25" s="21"/>
      <c r="C25" s="5"/>
      <c r="D25" s="52">
        <f>B25*C25</f>
        <v>0</v>
      </c>
      <c r="E25" s="89"/>
      <c r="F25" s="133"/>
      <c r="G25" s="134"/>
      <c r="H25" s="135"/>
    </row>
    <row r="26" spans="1:8" x14ac:dyDescent="0.25">
      <c r="A26" s="11"/>
      <c r="B26" s="21"/>
      <c r="C26" s="5"/>
      <c r="D26" s="52">
        <f>B26*C26</f>
        <v>0</v>
      </c>
      <c r="E26" s="89"/>
      <c r="F26" s="136"/>
      <c r="G26" s="137"/>
      <c r="H26" s="138"/>
    </row>
    <row r="27" spans="1:8" x14ac:dyDescent="0.25">
      <c r="A27" s="29"/>
      <c r="B27" s="21"/>
      <c r="C27" s="5"/>
      <c r="D27" s="52">
        <f>B27*C27</f>
        <v>0</v>
      </c>
      <c r="E27" s="89"/>
      <c r="F27" s="136"/>
      <c r="G27" s="137"/>
      <c r="H27" s="138"/>
    </row>
    <row r="28" spans="1:8" ht="29.45" customHeight="1" x14ac:dyDescent="0.25">
      <c r="A28" s="17" t="s">
        <v>15</v>
      </c>
      <c r="B28" s="18" t="s">
        <v>16</v>
      </c>
      <c r="C28" s="19" t="s">
        <v>17</v>
      </c>
      <c r="D28" s="54" t="s">
        <v>7</v>
      </c>
      <c r="E28" s="89"/>
      <c r="F28" s="136"/>
      <c r="G28" s="137"/>
      <c r="H28" s="138"/>
    </row>
    <row r="29" spans="1:8" x14ac:dyDescent="0.25">
      <c r="A29" s="11"/>
      <c r="B29" s="21"/>
      <c r="C29" s="5"/>
      <c r="D29" s="52">
        <f>B29*C29</f>
        <v>0</v>
      </c>
      <c r="E29" s="89"/>
      <c r="F29" s="136"/>
      <c r="G29" s="137"/>
      <c r="H29" s="138"/>
    </row>
    <row r="30" spans="1:8" x14ac:dyDescent="0.25">
      <c r="A30" s="11"/>
      <c r="B30" s="21"/>
      <c r="C30" s="5"/>
      <c r="D30" s="52">
        <f>B30*C30</f>
        <v>0</v>
      </c>
      <c r="E30" s="89"/>
      <c r="F30" s="136"/>
      <c r="G30" s="137"/>
      <c r="H30" s="138"/>
    </row>
    <row r="31" spans="1:8" x14ac:dyDescent="0.25">
      <c r="A31" s="11"/>
      <c r="B31" s="21"/>
      <c r="C31" s="5"/>
      <c r="D31" s="52">
        <f>B31*C31</f>
        <v>0</v>
      </c>
      <c r="E31" s="89"/>
      <c r="F31" s="136"/>
      <c r="G31" s="137"/>
      <c r="H31" s="138"/>
    </row>
    <row r="32" spans="1:8" x14ac:dyDescent="0.25">
      <c r="A32" s="11"/>
      <c r="B32" s="21"/>
      <c r="C32" s="5"/>
      <c r="D32" s="52">
        <f>B32*C32</f>
        <v>0</v>
      </c>
      <c r="E32" s="89"/>
      <c r="F32" s="136"/>
      <c r="G32" s="137"/>
      <c r="H32" s="138"/>
    </row>
    <row r="33" spans="1:8" ht="28.9" customHeight="1" x14ac:dyDescent="0.25">
      <c r="A33" s="17" t="s">
        <v>18</v>
      </c>
      <c r="B33" s="18" t="s">
        <v>19</v>
      </c>
      <c r="C33" s="19" t="s">
        <v>17</v>
      </c>
      <c r="D33" s="54" t="s">
        <v>7</v>
      </c>
      <c r="E33" s="89"/>
      <c r="F33" s="136"/>
      <c r="G33" s="137"/>
      <c r="H33" s="138"/>
    </row>
    <row r="34" spans="1:8" x14ac:dyDescent="0.25">
      <c r="A34" s="61"/>
      <c r="B34" s="21"/>
      <c r="C34" s="5"/>
      <c r="D34" s="52">
        <f>B34*C34</f>
        <v>0</v>
      </c>
      <c r="E34" s="89"/>
      <c r="F34" s="136"/>
      <c r="G34" s="137"/>
      <c r="H34" s="138"/>
    </row>
    <row r="35" spans="1:8" x14ac:dyDescent="0.25">
      <c r="A35" s="61"/>
      <c r="B35" s="21"/>
      <c r="C35" s="5"/>
      <c r="D35" s="52">
        <f>B35*C35</f>
        <v>0</v>
      </c>
      <c r="E35" s="89"/>
      <c r="F35" s="136"/>
      <c r="G35" s="137"/>
      <c r="H35" s="138"/>
    </row>
    <row r="36" spans="1:8" ht="13.15" customHeight="1" x14ac:dyDescent="0.25">
      <c r="A36" s="61"/>
      <c r="B36" s="21"/>
      <c r="C36" s="5"/>
      <c r="D36" s="52">
        <f>B36*C36</f>
        <v>0</v>
      </c>
      <c r="E36" s="89"/>
      <c r="F36" s="136"/>
      <c r="G36" s="137"/>
      <c r="H36" s="138"/>
    </row>
    <row r="37" spans="1:8" ht="15.75" thickBot="1" x14ac:dyDescent="0.3">
      <c r="A37" s="62"/>
      <c r="B37" s="21"/>
      <c r="C37" s="5"/>
      <c r="D37" s="53">
        <f>B37*C37</f>
        <v>0</v>
      </c>
      <c r="E37" s="90"/>
      <c r="F37" s="136"/>
      <c r="G37" s="137"/>
      <c r="H37" s="138"/>
    </row>
    <row r="38" spans="1:8" ht="34.15" customHeight="1" thickBot="1" x14ac:dyDescent="0.3">
      <c r="A38" s="98" t="s">
        <v>39</v>
      </c>
      <c r="B38" s="99"/>
      <c r="C38" s="99"/>
      <c r="D38" s="28">
        <f>SUM(D40:D43)</f>
        <v>0</v>
      </c>
      <c r="E38" s="31" t="e">
        <f>D38/D55</f>
        <v>#DIV/0!</v>
      </c>
      <c r="F38" s="136"/>
      <c r="G38" s="137"/>
      <c r="H38" s="138"/>
    </row>
    <row r="39" spans="1:8" ht="28.9" customHeight="1" x14ac:dyDescent="0.25">
      <c r="A39" s="20" t="s">
        <v>20</v>
      </c>
      <c r="B39" s="139" t="s">
        <v>21</v>
      </c>
      <c r="C39" s="139"/>
      <c r="D39" s="51" t="s">
        <v>7</v>
      </c>
      <c r="E39" s="88"/>
      <c r="F39" s="136"/>
      <c r="G39" s="137"/>
      <c r="H39" s="138"/>
    </row>
    <row r="40" spans="1:8" x14ac:dyDescent="0.25">
      <c r="A40" s="24" t="s">
        <v>22</v>
      </c>
      <c r="B40" s="140"/>
      <c r="C40" s="141"/>
      <c r="D40" s="55">
        <v>0</v>
      </c>
      <c r="E40" s="89"/>
      <c r="F40" s="136"/>
      <c r="G40" s="137"/>
      <c r="H40" s="138"/>
    </row>
    <row r="41" spans="1:8" x14ac:dyDescent="0.25">
      <c r="A41" s="24" t="s">
        <v>23</v>
      </c>
      <c r="B41" s="140"/>
      <c r="C41" s="141"/>
      <c r="D41" s="55">
        <v>0</v>
      </c>
      <c r="E41" s="89"/>
      <c r="F41" s="136"/>
      <c r="G41" s="137"/>
      <c r="H41" s="138"/>
    </row>
    <row r="42" spans="1:8" x14ac:dyDescent="0.25">
      <c r="A42" s="25" t="s">
        <v>34</v>
      </c>
      <c r="B42" s="96"/>
      <c r="C42" s="97"/>
      <c r="D42" s="56">
        <v>0</v>
      </c>
      <c r="E42" s="89"/>
      <c r="F42" s="136"/>
      <c r="G42" s="137"/>
      <c r="H42" s="138"/>
    </row>
    <row r="43" spans="1:8" ht="15.75" thickBot="1" x14ac:dyDescent="0.3">
      <c r="A43" s="15"/>
      <c r="B43" s="96"/>
      <c r="C43" s="97"/>
      <c r="D43" s="57">
        <v>0</v>
      </c>
      <c r="E43" s="90"/>
      <c r="F43" s="136"/>
      <c r="G43" s="137"/>
      <c r="H43" s="138"/>
    </row>
    <row r="44" spans="1:8" ht="32.450000000000003" customHeight="1" thickBot="1" x14ac:dyDescent="0.3">
      <c r="A44" s="98" t="s">
        <v>24</v>
      </c>
      <c r="B44" s="99"/>
      <c r="C44" s="99"/>
      <c r="D44" s="28">
        <f>SUM(D46:D47,D49:D50,D52:D54)</f>
        <v>0</v>
      </c>
      <c r="E44" s="31" t="e">
        <f>D44/D55</f>
        <v>#DIV/0!</v>
      </c>
      <c r="F44" s="136"/>
      <c r="G44" s="137"/>
      <c r="H44" s="138"/>
    </row>
    <row r="45" spans="1:8" ht="39" x14ac:dyDescent="0.25">
      <c r="A45" s="2" t="s">
        <v>33</v>
      </c>
      <c r="B45" s="27" t="s">
        <v>25</v>
      </c>
      <c r="C45" s="3" t="s">
        <v>26</v>
      </c>
      <c r="D45" s="51" t="s">
        <v>7</v>
      </c>
      <c r="E45" s="88"/>
      <c r="F45" s="136"/>
      <c r="G45" s="137"/>
      <c r="H45" s="138"/>
    </row>
    <row r="46" spans="1:8" x14ac:dyDescent="0.25">
      <c r="A46" s="14"/>
      <c r="B46" s="26"/>
      <c r="C46" s="5"/>
      <c r="D46" s="52">
        <f>B46*C46</f>
        <v>0</v>
      </c>
      <c r="E46" s="89"/>
      <c r="F46" s="136"/>
      <c r="G46" s="137"/>
      <c r="H46" s="138"/>
    </row>
    <row r="47" spans="1:8" x14ac:dyDescent="0.25">
      <c r="A47" s="14"/>
      <c r="B47" s="26"/>
      <c r="C47" s="5"/>
      <c r="D47" s="52">
        <f>B47*C47</f>
        <v>0</v>
      </c>
      <c r="E47" s="89"/>
      <c r="F47" s="136"/>
      <c r="G47" s="137"/>
      <c r="H47" s="138"/>
    </row>
    <row r="48" spans="1:8" ht="27" x14ac:dyDescent="0.25">
      <c r="A48" s="17" t="s">
        <v>27</v>
      </c>
      <c r="B48" s="18" t="s">
        <v>10</v>
      </c>
      <c r="C48" s="19" t="s">
        <v>17</v>
      </c>
      <c r="D48" s="54" t="s">
        <v>7</v>
      </c>
      <c r="E48" s="89"/>
      <c r="F48" s="136"/>
      <c r="G48" s="137"/>
      <c r="H48" s="138"/>
    </row>
    <row r="49" spans="1:8" x14ac:dyDescent="0.25">
      <c r="A49" s="14"/>
      <c r="B49" s="26"/>
      <c r="C49" s="5"/>
      <c r="D49" s="52">
        <f>B49*C49</f>
        <v>0</v>
      </c>
      <c r="E49" s="89"/>
      <c r="F49" s="136"/>
      <c r="G49" s="137"/>
      <c r="H49" s="138"/>
    </row>
    <row r="50" spans="1:8" x14ac:dyDescent="0.25">
      <c r="A50" s="14"/>
      <c r="B50" s="26"/>
      <c r="C50" s="5"/>
      <c r="D50" s="52">
        <f>B50*C50</f>
        <v>0</v>
      </c>
      <c r="E50" s="89"/>
      <c r="F50" s="136"/>
      <c r="G50" s="137"/>
      <c r="H50" s="138"/>
    </row>
    <row r="51" spans="1:8" ht="27" x14ac:dyDescent="0.25">
      <c r="A51" s="8" t="s">
        <v>28</v>
      </c>
      <c r="B51" s="9" t="s">
        <v>29</v>
      </c>
      <c r="C51" s="10" t="s">
        <v>17</v>
      </c>
      <c r="D51" s="54" t="s">
        <v>7</v>
      </c>
      <c r="E51" s="89"/>
      <c r="F51" s="136"/>
      <c r="G51" s="137"/>
      <c r="H51" s="138"/>
    </row>
    <row r="52" spans="1:8" s="1" customFormat="1" x14ac:dyDescent="0.25">
      <c r="A52" s="14"/>
      <c r="B52" s="26"/>
      <c r="C52" s="5"/>
      <c r="D52" s="52">
        <f>B52*C52</f>
        <v>0</v>
      </c>
      <c r="E52" s="89"/>
      <c r="F52" s="136"/>
      <c r="G52" s="137"/>
      <c r="H52" s="138"/>
    </row>
    <row r="53" spans="1:8" x14ac:dyDescent="0.25">
      <c r="A53" s="14"/>
      <c r="B53" s="26"/>
      <c r="C53" s="5"/>
      <c r="D53" s="52">
        <f>B53*C53</f>
        <v>0</v>
      </c>
      <c r="E53" s="89"/>
      <c r="F53" s="136"/>
      <c r="G53" s="137"/>
      <c r="H53" s="138"/>
    </row>
    <row r="54" spans="1:8" ht="15.6" customHeight="1" thickBot="1" x14ac:dyDescent="0.3">
      <c r="A54" s="15"/>
      <c r="B54" s="48"/>
      <c r="C54" s="49"/>
      <c r="D54" s="58">
        <f>B54*C54</f>
        <v>0</v>
      </c>
      <c r="E54" s="89"/>
      <c r="F54" s="136"/>
      <c r="G54" s="137"/>
      <c r="H54" s="138"/>
    </row>
    <row r="55" spans="1:8" ht="27" customHeight="1" thickBot="1" x14ac:dyDescent="0.3">
      <c r="A55" s="126" t="s">
        <v>30</v>
      </c>
      <c r="B55" s="127"/>
      <c r="C55" s="127"/>
      <c r="D55" s="47">
        <f>SUM(D11,D17,D38,D44)</f>
        <v>0</v>
      </c>
      <c r="E55" s="45"/>
      <c r="F55" s="63" t="s">
        <v>31</v>
      </c>
      <c r="G55" s="46">
        <f>SUM(G19,G17,G11)</f>
        <v>0</v>
      </c>
      <c r="H55" s="47"/>
    </row>
    <row r="56" spans="1:8" x14ac:dyDescent="0.25">
      <c r="A56" s="37"/>
      <c r="B56" s="37"/>
      <c r="C56" s="37"/>
      <c r="D56" s="37"/>
      <c r="E56" s="37"/>
      <c r="F56" s="37"/>
      <c r="G56" s="37"/>
      <c r="H56" s="37"/>
    </row>
    <row r="57" spans="1:8" x14ac:dyDescent="0.25">
      <c r="A57" s="37"/>
      <c r="B57" s="37"/>
      <c r="C57" s="37"/>
      <c r="D57" s="37"/>
      <c r="E57" s="37"/>
      <c r="F57" s="38" t="s">
        <v>32</v>
      </c>
      <c r="G57" s="39">
        <f ca="1">TODAY()</f>
        <v>45660</v>
      </c>
      <c r="H57" s="40"/>
    </row>
    <row r="58" spans="1:8" x14ac:dyDescent="0.25">
      <c r="A58" s="37"/>
      <c r="B58" s="37"/>
      <c r="C58" s="37"/>
      <c r="D58" s="37"/>
      <c r="E58" s="37"/>
      <c r="F58" s="37"/>
      <c r="G58" s="37"/>
      <c r="H58" s="37"/>
    </row>
    <row r="59" spans="1:8" x14ac:dyDescent="0.25">
      <c r="A59" s="40"/>
      <c r="B59" s="40"/>
      <c r="C59" s="40"/>
      <c r="D59" s="40"/>
      <c r="E59" s="40"/>
      <c r="F59" s="40"/>
      <c r="G59" s="40"/>
      <c r="H59" s="40"/>
    </row>
    <row r="60" spans="1:8" ht="15.75" thickBot="1" x14ac:dyDescent="0.3">
      <c r="A60" s="106" t="s">
        <v>45</v>
      </c>
      <c r="B60" s="106"/>
      <c r="C60" s="40"/>
      <c r="D60" s="40"/>
      <c r="E60" s="40"/>
      <c r="F60" s="41" t="s">
        <v>46</v>
      </c>
      <c r="G60" s="41"/>
      <c r="H60" s="40"/>
    </row>
    <row r="61" spans="1:8" x14ac:dyDescent="0.25">
      <c r="A61" s="107"/>
      <c r="B61" s="108"/>
      <c r="C61" s="109"/>
      <c r="D61" s="42"/>
      <c r="E61" s="43"/>
      <c r="F61" s="116"/>
      <c r="G61" s="117"/>
      <c r="H61" s="118"/>
    </row>
    <row r="62" spans="1:8" x14ac:dyDescent="0.25">
      <c r="A62" s="110"/>
      <c r="B62" s="111"/>
      <c r="C62" s="112"/>
      <c r="D62" s="42"/>
      <c r="E62" s="40"/>
      <c r="F62" s="119"/>
      <c r="G62" s="120"/>
      <c r="H62" s="121"/>
    </row>
    <row r="63" spans="1:8" x14ac:dyDescent="0.25">
      <c r="A63" s="110"/>
      <c r="B63" s="111"/>
      <c r="C63" s="112"/>
      <c r="D63" s="42"/>
      <c r="E63" s="40"/>
      <c r="F63" s="119"/>
      <c r="G63" s="120"/>
      <c r="H63" s="121"/>
    </row>
    <row r="64" spans="1:8" x14ac:dyDescent="0.25">
      <c r="A64" s="110"/>
      <c r="B64" s="111"/>
      <c r="C64" s="112"/>
      <c r="D64" s="42"/>
      <c r="E64" s="40"/>
      <c r="F64" s="119"/>
      <c r="G64" s="120"/>
      <c r="H64" s="121"/>
    </row>
    <row r="65" spans="1:8" x14ac:dyDescent="0.25">
      <c r="A65" s="110"/>
      <c r="B65" s="111"/>
      <c r="C65" s="112"/>
      <c r="D65" s="42"/>
      <c r="E65" s="40"/>
      <c r="F65" s="119"/>
      <c r="G65" s="120"/>
      <c r="H65" s="121"/>
    </row>
    <row r="66" spans="1:8" x14ac:dyDescent="0.25">
      <c r="A66" s="110"/>
      <c r="B66" s="111"/>
      <c r="C66" s="112"/>
      <c r="D66" s="42"/>
      <c r="E66" s="40"/>
      <c r="F66" s="119"/>
      <c r="G66" s="120"/>
      <c r="H66" s="121"/>
    </row>
    <row r="67" spans="1:8" x14ac:dyDescent="0.25">
      <c r="A67" s="110"/>
      <c r="B67" s="111"/>
      <c r="C67" s="112"/>
      <c r="D67" s="42"/>
      <c r="E67" s="40"/>
      <c r="F67" s="119"/>
      <c r="G67" s="120"/>
      <c r="H67" s="121"/>
    </row>
    <row r="68" spans="1:8" ht="15.75" thickBot="1" x14ac:dyDescent="0.3">
      <c r="A68" s="113"/>
      <c r="B68" s="114"/>
      <c r="C68" s="115"/>
      <c r="D68" s="42"/>
      <c r="E68" s="40"/>
      <c r="F68" s="122"/>
      <c r="G68" s="123"/>
      <c r="H68" s="124"/>
    </row>
    <row r="69" spans="1:8" x14ac:dyDescent="0.25">
      <c r="A69" s="40"/>
      <c r="B69" s="40"/>
      <c r="C69" s="40"/>
      <c r="D69" s="40"/>
      <c r="E69" s="40"/>
      <c r="F69" s="40"/>
      <c r="G69" s="40"/>
      <c r="H69" s="40"/>
    </row>
  </sheetData>
  <sheetProtection algorithmName="SHA-512" hashValue="BwnWScuuAqiIQwo9oOrZnx9Hv/Uy/95bkG+9atI+StoV2hRPkt86oJOdYN5uke02A8bRDI4I7ILn1YblLVhRGQ==" saltValue="YYQ7Xpq6zAtp8EJX+q12ZA==" spinCount="100000" sheet="1" formatCells="0"/>
  <mergeCells count="38">
    <mergeCell ref="A60:B60"/>
    <mergeCell ref="A61:C68"/>
    <mergeCell ref="F61:H68"/>
    <mergeCell ref="A1:F3"/>
    <mergeCell ref="A55:C55"/>
    <mergeCell ref="F14:F16"/>
    <mergeCell ref="A17:C17"/>
    <mergeCell ref="F19:F20"/>
    <mergeCell ref="H19:H20"/>
    <mergeCell ref="F25:H54"/>
    <mergeCell ref="A38:C38"/>
    <mergeCell ref="B39:C39"/>
    <mergeCell ref="B40:C40"/>
    <mergeCell ref="B41:C41"/>
    <mergeCell ref="B42:C42"/>
    <mergeCell ref="B43:C43"/>
    <mergeCell ref="A44:C44"/>
    <mergeCell ref="F12:F13"/>
    <mergeCell ref="A10:E10"/>
    <mergeCell ref="F10:H10"/>
    <mergeCell ref="A11:C11"/>
    <mergeCell ref="E39:E43"/>
    <mergeCell ref="E45:E54"/>
    <mergeCell ref="E12:E16"/>
    <mergeCell ref="G12:G13"/>
    <mergeCell ref="G14:G16"/>
    <mergeCell ref="G19:G20"/>
    <mergeCell ref="H12:H16"/>
    <mergeCell ref="H21:H24"/>
    <mergeCell ref="A5:E5"/>
    <mergeCell ref="A6:E6"/>
    <mergeCell ref="A7:E7"/>
    <mergeCell ref="A8:E8"/>
    <mergeCell ref="F5:H5"/>
    <mergeCell ref="F6:H6"/>
    <mergeCell ref="F7:H7"/>
    <mergeCell ref="F8:H8"/>
    <mergeCell ref="E18:E37"/>
  </mergeCells>
  <conditionalFormatting sqref="H12">
    <cfRule type="expression" dxfId="6" priority="7">
      <formula>"F11=0"</formula>
    </cfRule>
  </conditionalFormatting>
  <conditionalFormatting sqref="G11:H11">
    <cfRule type="expression" dxfId="5" priority="6">
      <formula>"F11=0,00"</formula>
    </cfRule>
  </conditionalFormatting>
  <conditionalFormatting sqref="G55">
    <cfRule type="expression" dxfId="4" priority="9">
      <formula>D55&lt;&gt;G55</formula>
    </cfRule>
  </conditionalFormatting>
  <conditionalFormatting sqref="G12:G13">
    <cfRule type="expression" dxfId="3" priority="1">
      <formula>"F11=0"</formula>
    </cfRule>
  </conditionalFormatting>
  <conditionalFormatting sqref="G18">
    <cfRule type="expression" dxfId="2" priority="10">
      <formula>G18&lt;1000</formula>
    </cfRule>
    <cfRule type="expression" dxfId="1" priority="12">
      <formula>G18&gt;3500</formula>
    </cfRule>
  </conditionalFormatting>
  <conditionalFormatting sqref="H17">
    <cfRule type="expression" dxfId="0" priority="11">
      <formula>H17&gt;0.8</formula>
    </cfRule>
  </conditionalFormatting>
  <dataValidations xWindow="1276" yWindow="449" count="5">
    <dataValidation type="custom" errorStyle="warning" showInputMessage="1" showErrorMessage="1" errorTitle="PARTICIPATION OBLIGATOIRE" error="Chaque établissement doit obligatoirement participer au financement d'un projet Aux Arts, Lycéen.nes et Apprenti.es!" sqref="G11:H11" xr:uid="{490BA081-20E8-4C7D-B325-1B449A679774}">
      <formula1>AND(G11&gt;0)</formula1>
    </dataValidation>
    <dataValidation allowBlank="1" showInputMessage="1" showErrorMessage="1" promptTitle="Rappel :" prompt="Chaque établissement doit obligatoirement participer au financement d'un projet &quot;Aux Arts, Lycéen.nes et Apprenti.es !&quot;" sqref="H12 G12:G16" xr:uid="{E860A40C-15F1-4936-AA39-434D9745A4B6}"/>
    <dataValidation type="custom" errorStyle="warning" allowBlank="1" showInputMessage="1" showErrorMessage="1" errorTitle="BILAN FINANCIER NON EQUILIBRE" error="Pour que le bilan financier soit conforme, le montant total des dépenses réalisées doit être égal au montant total des recettes reçues !" promptTitle="Rappel :" prompt="Pour être conforme, un bilan financier doit être équilibré en dépenses et recettes." sqref="H55" xr:uid="{33B7775C-7BA7-44BA-9D6F-F006A31D8B85}">
      <formula1>G55=D55</formula1>
    </dataValidation>
    <dataValidation type="custom" errorStyle="warning" allowBlank="1" showInputMessage="1" showErrorMessage="1" errorTitle="ATTENTION : MONTANT INCORRECT" error="Le montant indiqué est supérieur au montant plafond de 3 500€ OU le montant est inférieur à 1000 € (montant minimal des aides régionales)" promptTitle="Rappel :" prompt="Le montant indiqué ne doit être supérieur au montant de la subvention votée en CPR, ni être infèrieur à 1000 € (montant minimal d'une aide allouée par la Région)." sqref="G18" xr:uid="{65ED8C00-94E7-4FC0-AEA8-A870E634F4F5}">
      <formula1>AND(G18&lt;=3500,G18&gt;=1000)</formula1>
    </dataValidation>
    <dataValidation type="custom" errorStyle="warning" allowBlank="1" showInputMessage="1" showErrorMessage="1" errorTitle="ATTENTION :POURCENTAGE INCORRECT" error="Le montant indiqué excède 80% du montant total des dépenses réalisées." promptTitle="Rappel :" prompt="Le montant indiqué ne doit pas excéder 80% du montant total des dépenses éligibles." sqref="H17" xr:uid="{0FD4A483-AFC6-4229-93B7-10C3174BC5D8}">
      <formula1>H17&gt;0.8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4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1bcaa3-3646-43c0-bbd0-ac8e85dec4f2">
      <Terms xmlns="http://schemas.microsoft.com/office/infopath/2007/PartnerControls"/>
    </lcf76f155ced4ddcb4097134ff3c332f>
    <TaxCatchAll xmlns="dc6cdcd7-c9f0-4dcc-bc22-59af596aaff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68601B1E50224492E14C372F49547B" ma:contentTypeVersion="19" ma:contentTypeDescription="Crée un document." ma:contentTypeScope="" ma:versionID="2e401651d60f6e5073a26753c2ca584c">
  <xsd:schema xmlns:xsd="http://www.w3.org/2001/XMLSchema" xmlns:xs="http://www.w3.org/2001/XMLSchema" xmlns:p="http://schemas.microsoft.com/office/2006/metadata/properties" xmlns:ns2="fc1bcaa3-3646-43c0-bbd0-ac8e85dec4f2" xmlns:ns3="dc6cdcd7-c9f0-4dcc-bc22-59af596aaff9" targetNamespace="http://schemas.microsoft.com/office/2006/metadata/properties" ma:root="true" ma:fieldsID="7f7ef39eba8ceb997fef865dde2ce926" ns2:_="" ns3:_="">
    <xsd:import namespace="fc1bcaa3-3646-43c0-bbd0-ac8e85dec4f2"/>
    <xsd:import namespace="dc6cdcd7-c9f0-4dcc-bc22-59af596aaf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1bcaa3-3646-43c0-bbd0-ac8e85dec4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658b35cd-c21e-45d7-b2a2-8049bcbfbb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6cdcd7-c9f0-4dcc-bc22-59af596aaff9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f4dffde-2835-4e59-8ecc-3a920cf14c93}" ma:internalName="TaxCatchAll" ma:showField="CatchAllData" ma:web="dc6cdcd7-c9f0-4dcc-bc22-59af596aaf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A1B00A-BE93-47E0-A46B-6A59F833F07C}">
  <ds:schemaRefs>
    <ds:schemaRef ds:uri="http://schemas.microsoft.com/office/2006/metadata/properties"/>
    <ds:schemaRef ds:uri="http://schemas.microsoft.com/office/infopath/2007/PartnerControls"/>
    <ds:schemaRef ds:uri="fc1bcaa3-3646-43c0-bbd0-ac8e85dec4f2"/>
    <ds:schemaRef ds:uri="dc6cdcd7-c9f0-4dcc-bc22-59af596aaff9"/>
  </ds:schemaRefs>
</ds:datastoreItem>
</file>

<file path=customXml/itemProps2.xml><?xml version="1.0" encoding="utf-8"?>
<ds:datastoreItem xmlns:ds="http://schemas.openxmlformats.org/officeDocument/2006/customXml" ds:itemID="{D0F42389-4378-4064-8FBB-D02576C3FE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BE457C-20D0-4C03-B1AE-43BC8DAA76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1bcaa3-3646-43c0-bbd0-ac8e85dec4f2"/>
    <ds:schemaRef ds:uri="dc6cdcd7-c9f0-4dcc-bc22-59af596aaf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Bilan financier AALA 24-25</vt:lpstr>
    </vt:vector>
  </TitlesOfParts>
  <Company>CRCVDL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TUTIN Anais</dc:creator>
  <cp:lastModifiedBy>LEGROUX Anaïs</cp:lastModifiedBy>
  <cp:lastPrinted>2025-01-03T12:44:22Z</cp:lastPrinted>
  <dcterms:created xsi:type="dcterms:W3CDTF">2022-12-14T14:05:45Z</dcterms:created>
  <dcterms:modified xsi:type="dcterms:W3CDTF">2025-01-03T12:59:13Z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0x0101004868601B1E50224492E14C372F49547B</vt:lpwstr>
  </property>
  <property fmtid="{D5CDD505-2E9C-101B-9397-08002B2CF9AE}" pid="3" name="MediaServiceImageTags">
    <vt:lpwstr/>
  </property>
</Properties>
</file>